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hpi pchp funding by state summ" sheetId="1" r:id="rId4"/>
    <sheet state="visible" name="hhpi pchp grantees fy20-23" sheetId="2" r:id="rId5"/>
    <sheet state="visible" name="hrsa pchp raw data - October 20" sheetId="3" r:id="rId6"/>
    <sheet state="visible" name="hrsa pchp raw data - August 202" sheetId="4" r:id="rId7"/>
  </sheets>
  <definedNames/>
  <calcPr/>
</workbook>
</file>

<file path=xl/sharedStrings.xml><?xml version="1.0" encoding="utf-8"?>
<sst xmlns="http://schemas.openxmlformats.org/spreadsheetml/2006/main" count="1452" uniqueCount="747">
  <si>
    <t>PrEP patients at HRSA EHE-funded FQHCs</t>
  </si>
  <si>
    <t>State</t>
  </si>
  <si>
    <r>
      <rPr>
        <rFont val="Calibri"/>
        <b/>
        <color theme="0"/>
        <sz val="12.0"/>
      </rPr>
      <t xml:space="preserve"> PrEP Patients </t>
    </r>
    <r>
      <rPr>
        <rFont val="Calibri"/>
        <b/>
        <color theme="0"/>
        <sz val="10.0"/>
      </rPr>
      <t>(2021)</t>
    </r>
  </si>
  <si>
    <r>
      <rPr>
        <rFont val="Calibri"/>
        <b/>
        <color theme="0"/>
        <sz val="12.0"/>
      </rPr>
      <t xml:space="preserve"> PrEP Patients </t>
    </r>
    <r>
      <rPr>
        <rFont val="Calibri"/>
        <b/>
        <color theme="0"/>
        <sz val="10.0"/>
      </rPr>
      <t>(2022)</t>
    </r>
  </si>
  <si>
    <t xml:space="preserve">% change </t>
  </si>
  <si>
    <t># of funded HCs (through FY23)</t>
  </si>
  <si>
    <t xml:space="preserve">FY23 funding </t>
  </si>
  <si>
    <t>AL</t>
  </si>
  <si>
    <t>AR</t>
  </si>
  <si>
    <t>AZ</t>
  </si>
  <si>
    <t>CA</t>
  </si>
  <si>
    <t>DC</t>
  </si>
  <si>
    <t>FL</t>
  </si>
  <si>
    <t>GA</t>
  </si>
  <si>
    <t>IL</t>
  </si>
  <si>
    <t>IN</t>
  </si>
  <si>
    <t>KS</t>
  </si>
  <si>
    <t>KY</t>
  </si>
  <si>
    <t>LA</t>
  </si>
  <si>
    <t>MA</t>
  </si>
  <si>
    <t>MD</t>
  </si>
  <si>
    <t>MI</t>
  </si>
  <si>
    <t>MO</t>
  </si>
  <si>
    <t>MS</t>
  </si>
  <si>
    <t>NC</t>
  </si>
  <si>
    <t>NJ</t>
  </si>
  <si>
    <t>NV</t>
  </si>
  <si>
    <t>NY</t>
  </si>
  <si>
    <t>OH</t>
  </si>
  <si>
    <t>OK</t>
  </si>
  <si>
    <t>PA</t>
  </si>
  <si>
    <t>PR</t>
  </si>
  <si>
    <t>SC</t>
  </si>
  <si>
    <t>TN</t>
  </si>
  <si>
    <t>TX</t>
  </si>
  <si>
    <t>WA</t>
  </si>
  <si>
    <t>TOTAL</t>
  </si>
  <si>
    <t xml:space="preserve">Prepared by HIV+Hepatitis Policy Institute using HRSA data, October 2023 </t>
  </si>
  <si>
    <t>Alabama</t>
  </si>
  <si>
    <t>Alabama Regional Medical Services</t>
  </si>
  <si>
    <t>Birmingham</t>
  </si>
  <si>
    <t>Aletheia House, Inc.</t>
  </si>
  <si>
    <t>Christ Health Center, Inc.</t>
  </si>
  <si>
    <t>Cahaba Medical Care Foundation</t>
  </si>
  <si>
    <t>Centreville</t>
  </si>
  <si>
    <t>AIDS Action Coalition of Huntsville</t>
  </si>
  <si>
    <t>Huntsville</t>
  </si>
  <si>
    <t>Altapointe Health Systems, Inc.</t>
  </si>
  <si>
    <t>Mobile</t>
  </si>
  <si>
    <t>Franklin Primary Health Center, Inc.</t>
  </si>
  <si>
    <t>Mobile County Board of Health</t>
  </si>
  <si>
    <t>Capstone Rural Health Center</t>
  </si>
  <si>
    <t>Parrish</t>
  </si>
  <si>
    <t>Whatley Health Services, Inc.</t>
  </si>
  <si>
    <t>Tuscaloosa</t>
  </si>
  <si>
    <t>Arkansas</t>
  </si>
  <si>
    <t>Arcare</t>
  </si>
  <si>
    <t>Augusta</t>
  </si>
  <si>
    <t>Mid-Delta Health Systems Inc</t>
  </si>
  <si>
    <t>Clarendon</t>
  </si>
  <si>
    <t>1st Choice Healthcare, Inc.</t>
  </si>
  <si>
    <t>Corning</t>
  </si>
  <si>
    <t>Cabun Rural Health Service</t>
  </si>
  <si>
    <t>Hampton</t>
  </si>
  <si>
    <t>Boston Mountain Rural Health Center, Inc.</t>
  </si>
  <si>
    <t>Marshall</t>
  </si>
  <si>
    <t>Healthy Connections Inc</t>
  </si>
  <si>
    <t>Mena</t>
  </si>
  <si>
    <t>Jefferson Comprehensive Care System, Inc.</t>
  </si>
  <si>
    <t>Pine Bluff</t>
  </si>
  <si>
    <t>Mainline Health Systems Inc</t>
  </si>
  <si>
    <t>Portland</t>
  </si>
  <si>
    <t>River Valley Primary Care Service</t>
  </si>
  <si>
    <t>Ratcliff</t>
  </si>
  <si>
    <t>St. Francis House NWA, Inc.</t>
  </si>
  <si>
    <t>Springdale</t>
  </si>
  <si>
    <t>East Arkansas Family Health Center, Inc.</t>
  </si>
  <si>
    <t>West Memphis</t>
  </si>
  <si>
    <t>Arizona</t>
  </si>
  <si>
    <t>Horizon Health &amp; Wellness Inc</t>
  </si>
  <si>
    <t>Apache Junction</t>
  </si>
  <si>
    <t>Sun Life Family Health Center, Inc</t>
  </si>
  <si>
    <t>Casa Grande</t>
  </si>
  <si>
    <t>Canyonlands Community Health Care</t>
  </si>
  <si>
    <t>Page</t>
  </si>
  <si>
    <t>Adelante Healthcare, Inc.</t>
  </si>
  <si>
    <t>Phoenix</t>
  </si>
  <si>
    <t>Circle the City</t>
  </si>
  <si>
    <t>Maricopa County Special Health Care District</t>
  </si>
  <si>
    <t>Mountain Park Health Center</t>
  </si>
  <si>
    <t>Native Health</t>
  </si>
  <si>
    <t>Neighborhood Outreach Access to Health</t>
  </si>
  <si>
    <t>Terros Inc</t>
  </si>
  <si>
    <t>Wesley Community Center Inc</t>
  </si>
  <si>
    <t>California</t>
  </si>
  <si>
    <t>Korean Community Services</t>
  </si>
  <si>
    <t>Anaheim</t>
  </si>
  <si>
    <t>El Proyecto Del Barrio, Inc</t>
  </si>
  <si>
    <t>Arleta</t>
  </si>
  <si>
    <t>Lifelong Medical Care</t>
  </si>
  <si>
    <t>Berkeley</t>
  </si>
  <si>
    <t>Borrego Community Health Foundation</t>
  </si>
  <si>
    <t>Borrego Springs</t>
  </si>
  <si>
    <t>All-Inclusive Community Health Center</t>
  </si>
  <si>
    <t>Burbank</t>
  </si>
  <si>
    <t>JWCH Institute, Inc.</t>
  </si>
  <si>
    <t>Commerce</t>
  </si>
  <si>
    <t>Share Our Selves Corporation</t>
  </si>
  <si>
    <t>Costa Mesa</t>
  </si>
  <si>
    <t>Westside Family Health Center</t>
  </si>
  <si>
    <t>Culver City</t>
  </si>
  <si>
    <t>Clinicas de Salud del Pueblo, Inc.</t>
  </si>
  <si>
    <t>El Centro</t>
  </si>
  <si>
    <t>Neighborhood Healthcare</t>
  </si>
  <si>
    <t>Escondido</t>
  </si>
  <si>
    <t>Tri-City Health Center</t>
  </si>
  <si>
    <t>Fremont</t>
  </si>
  <si>
    <t>North Orange County Regional Health Foundation</t>
  </si>
  <si>
    <t>Fullerton</t>
  </si>
  <si>
    <t>St. Jude Neighborhood Health Centers</t>
  </si>
  <si>
    <t>Nhan Hoa Comprehensive Health Care Clinic, Inc.</t>
  </si>
  <si>
    <t>Garden Grove</t>
  </si>
  <si>
    <t>Southland Integrated Services Inc</t>
  </si>
  <si>
    <t>Behavioral Health Services Inc</t>
  </si>
  <si>
    <t>Gardena</t>
  </si>
  <si>
    <t>All for Health, Health for All, Inc.</t>
  </si>
  <si>
    <t>Glendale</t>
  </si>
  <si>
    <t>Yehowa Medical Services</t>
  </si>
  <si>
    <t>Harbor City</t>
  </si>
  <si>
    <t>Imperial Beach Health Center</t>
  </si>
  <si>
    <t>Imperial Beach</t>
  </si>
  <si>
    <t>University of California Irvine</t>
  </si>
  <si>
    <t>Irvine</t>
  </si>
  <si>
    <t>Friends of Family Health Center</t>
  </si>
  <si>
    <t>La Habra</t>
  </si>
  <si>
    <t>Bartz-Altadonna Community Health Center</t>
  </si>
  <si>
    <t>Lancaster</t>
  </si>
  <si>
    <t xml:space="preserve">Children's Clinic 'Serving Children and Their Families' </t>
  </si>
  <si>
    <t>Long Beach</t>
  </si>
  <si>
    <t>Community Medical Wellness Centers, USA</t>
  </si>
  <si>
    <t>Altamed Health Services Corporation</t>
  </si>
  <si>
    <t>Los Angeles</t>
  </si>
  <si>
    <t>Apla Health &amp; Wellness</t>
  </si>
  <si>
    <t>Asian Pacific Health Care Venture, Inc.</t>
  </si>
  <si>
    <t>Benevolence Industries Inc</t>
  </si>
  <si>
    <t>Central Neighborhood Health Foundation</t>
  </si>
  <si>
    <t>Chinatown Service Center</t>
  </si>
  <si>
    <t>Clinic Inc, The</t>
  </si>
  <si>
    <t>Clinica Msr Oscar A Romero</t>
  </si>
  <si>
    <t>Health Access for All Inc.</t>
  </si>
  <si>
    <t>Los Angeles Christian Health Centers</t>
  </si>
  <si>
    <t>Los Angeles Free Clinic., The</t>
  </si>
  <si>
    <t>Los Angeles LGBT Center</t>
  </si>
  <si>
    <t>Pediatric &amp; Family Medical Center</t>
  </si>
  <si>
    <t>Queenscare Health Centers</t>
  </si>
  <si>
    <t>South Central Family Health Center</t>
  </si>
  <si>
    <t>St. John's Well Child and Family Center, Inc.</t>
  </si>
  <si>
    <t>Universal Community Health Center</t>
  </si>
  <si>
    <t>University Muslim Medical Association, Inc.</t>
  </si>
  <si>
    <t>Via Care Community Health Center</t>
  </si>
  <si>
    <t>Watts Healthcare Corporation</t>
  </si>
  <si>
    <t>Peach Tree Healthcare</t>
  </si>
  <si>
    <t>Marysville</t>
  </si>
  <si>
    <t>Community Health Systems, Inc.</t>
  </si>
  <si>
    <t>Moreno Valley</t>
  </si>
  <si>
    <t>Operation Samahan, Inc.</t>
  </si>
  <si>
    <t>National City</t>
  </si>
  <si>
    <t>Tri-State Community Healthcare Center</t>
  </si>
  <si>
    <t>Needles</t>
  </si>
  <si>
    <t>Mission City Community Network, Inc.</t>
  </si>
  <si>
    <t>North Hills</t>
  </si>
  <si>
    <t>Valley Community Healthcare</t>
  </si>
  <si>
    <t>North Hollywood</t>
  </si>
  <si>
    <t>Alameda, County of</t>
  </si>
  <si>
    <t>Oakland</t>
  </si>
  <si>
    <t>Asian Health Services</t>
  </si>
  <si>
    <t>Children'S Hospital &amp; Research Center At Oakland</t>
  </si>
  <si>
    <t>La Clinica de la Raza, Inc.</t>
  </si>
  <si>
    <t>West Oakland Health Council Inc</t>
  </si>
  <si>
    <t>Desert AIDS Project</t>
  </si>
  <si>
    <t>Palm Springs</t>
  </si>
  <si>
    <t>Center for Family Health &amp; Education, Inc.</t>
  </si>
  <si>
    <t>Panorama City</t>
  </si>
  <si>
    <t>Community Health Alliance of Pasadena</t>
  </si>
  <si>
    <t>Pasadena</t>
  </si>
  <si>
    <t>Pomona Community Health Center</t>
  </si>
  <si>
    <t>Pomona</t>
  </si>
  <si>
    <t>Central City Community Health Center, Inc.</t>
  </si>
  <si>
    <t>Rosemead</t>
  </si>
  <si>
    <t>Cares Community Health</t>
  </si>
  <si>
    <t>Sacramento</t>
  </si>
  <si>
    <t>Sacramento, County of</t>
  </si>
  <si>
    <t>Wellspace Health</t>
  </si>
  <si>
    <t>Inland Behavioral and Health Services, Inc.</t>
  </si>
  <si>
    <t>San Bernardino</t>
  </si>
  <si>
    <t>SAC Health System</t>
  </si>
  <si>
    <t>San Bernardino, County of</t>
  </si>
  <si>
    <t>Centro de Salud de la Comunidad de San Ysidro, Inc.</t>
  </si>
  <si>
    <t>San Diego</t>
  </si>
  <si>
    <t>Family Health Centers of San Diego, Inc.</t>
  </si>
  <si>
    <t>La Maestra Family Clinic, Inc.</t>
  </si>
  <si>
    <t>San Diego American Indian Health Center Inc</t>
  </si>
  <si>
    <t>Northeast Valley Health Corporation</t>
  </si>
  <si>
    <t>San Fernando</t>
  </si>
  <si>
    <t>San Fernando Community Hospital</t>
  </si>
  <si>
    <t>Asian and Pacific Islander Wellness Center, Inc.</t>
  </si>
  <si>
    <t>San Francisco</t>
  </si>
  <si>
    <t>Mission Area Health Associates</t>
  </si>
  <si>
    <t>San Francisco Community Clinic Consortium</t>
  </si>
  <si>
    <t>San Francisco Medical Center Outpatient Improvement Programs, Inc.</t>
  </si>
  <si>
    <t>The Davis Street Community Center Incorporated</t>
  </si>
  <si>
    <t>San Leandro</t>
  </si>
  <si>
    <t>North County Health Project Incorporated</t>
  </si>
  <si>
    <t>San Marcos</t>
  </si>
  <si>
    <t>Harbor Community Clinic</t>
  </si>
  <si>
    <t>San Pedro</t>
  </si>
  <si>
    <t>Serve the People, Inc.</t>
  </si>
  <si>
    <t>Santa Ana</t>
  </si>
  <si>
    <t>Southern California Medical Center, Inc.</t>
  </si>
  <si>
    <t>Van Nuys</t>
  </si>
  <si>
    <t>Venice Family Clinic</t>
  </si>
  <si>
    <t>Venice</t>
  </si>
  <si>
    <t>Vista Community Clinic</t>
  </si>
  <si>
    <t>Vista</t>
  </si>
  <si>
    <t>East Valley Community Health Center Inc</t>
  </si>
  <si>
    <t>West Covina</t>
  </si>
  <si>
    <t>Hi-Desert Memorial Health Care District</t>
  </si>
  <si>
    <t>Yucca Valley</t>
  </si>
  <si>
    <t>District of Columbia</t>
  </si>
  <si>
    <t>Community of Hope, Inc.</t>
  </si>
  <si>
    <t>Washington</t>
  </si>
  <si>
    <t>Elaine Ellis Center of Health, Inc.</t>
  </si>
  <si>
    <t>Family and Medical Counseling Service Inc</t>
  </si>
  <si>
    <t>La Clinica del Pueblo, Inc.</t>
  </si>
  <si>
    <t>Mary's Center for Maternal and Child Care, Inc.</t>
  </si>
  <si>
    <t>Unity Health Care, Inc.</t>
  </si>
  <si>
    <t>Whitman-Walker Clinic, Inc.</t>
  </si>
  <si>
    <t>Florida</t>
  </si>
  <si>
    <t>Genesis Community Health, Inc.</t>
  </si>
  <si>
    <t>Boynton Beach</t>
  </si>
  <si>
    <t>Pinellas, County of</t>
  </si>
  <si>
    <t>Clearwater</t>
  </si>
  <si>
    <t>North Broward Hospital District</t>
  </si>
  <si>
    <t>Fort Lauderdale</t>
  </si>
  <si>
    <t>Citrus Health Network, Inc.</t>
  </si>
  <si>
    <t>Hialeah</t>
  </si>
  <si>
    <t>Broward Community and Family Health Centers, Inc.</t>
  </si>
  <si>
    <t>Hollywood</t>
  </si>
  <si>
    <t>Agape Community Health Center, Inc.</t>
  </si>
  <si>
    <t>Jacksonville</t>
  </si>
  <si>
    <t>I.M. Sulzbacher Center for the Homeless, Inc.</t>
  </si>
  <si>
    <t>Banyan Community Health Center, Inc.</t>
  </si>
  <si>
    <t>Miami</t>
  </si>
  <si>
    <t>Borinquen Health Care Center, Inc.</t>
  </si>
  <si>
    <t>Camillus Health Concern Inc</t>
  </si>
  <si>
    <t>Care Resource Community Health Centers Incorporated</t>
  </si>
  <si>
    <t>Community Health South Florida, Inc.</t>
  </si>
  <si>
    <t>Empower U, Incorporated</t>
  </si>
  <si>
    <t>Jessie Trice Community Health System, Inc.</t>
  </si>
  <si>
    <t>Miami Beach Community Health Center Inc.</t>
  </si>
  <si>
    <t>Center For Family &amp; Child Enrichment Inc</t>
  </si>
  <si>
    <t>Miami Gardens</t>
  </si>
  <si>
    <t>Health Care Center for the Homeless, Inc.</t>
  </si>
  <si>
    <t>Orlando</t>
  </si>
  <si>
    <t>Suncoast Community Health Centers, Inc.</t>
  </si>
  <si>
    <t>Ruskin</t>
  </si>
  <si>
    <t>Community Health Centers of Pinellas, Inc.</t>
  </si>
  <si>
    <t>Saint Petersburg</t>
  </si>
  <si>
    <t>Central Florida Family Health Center, Inc.</t>
  </si>
  <si>
    <t>Sanford</t>
  </si>
  <si>
    <t>Tampa Family Health Centers, Inc.</t>
  </si>
  <si>
    <t>Tampa</t>
  </si>
  <si>
    <t>Florida Community Health Centers, Inc.</t>
  </si>
  <si>
    <t>West Palm Beach</t>
  </si>
  <si>
    <t>FoundCare Inc.</t>
  </si>
  <si>
    <t>Health Care District of Palm Beach County</t>
  </si>
  <si>
    <t>Community Health Centers, Inc.</t>
  </si>
  <si>
    <t>Winter Garden</t>
  </si>
  <si>
    <t>Georgia</t>
  </si>
  <si>
    <t>Center for Panasian Community Services Inc</t>
  </si>
  <si>
    <t>Atlanta</t>
  </si>
  <si>
    <t>Family Health Centers of Georgia, Inc., The</t>
  </si>
  <si>
    <t>Health Education, Assessment and Leadership, Inc. ("H.E.A.L., Inc.")</t>
  </si>
  <si>
    <t>Meridian Education Resource Group, Inc.</t>
  </si>
  <si>
    <t>Saint Joseph's Mercy Care Services</t>
  </si>
  <si>
    <t>Southside Medical Center, Inc.</t>
  </si>
  <si>
    <t>Medlink Georgia, Inc.</t>
  </si>
  <si>
    <t>Colbert</t>
  </si>
  <si>
    <t>Recovery Consultants of Atlanta, Inc</t>
  </si>
  <si>
    <t>Decatur</t>
  </si>
  <si>
    <t>Good Samaritan Health Center of Cobb, Inc.</t>
  </si>
  <si>
    <t>Marietta</t>
  </si>
  <si>
    <t>Four Corners Primary Care Centers, Inc.</t>
  </si>
  <si>
    <t>Norcross</t>
  </si>
  <si>
    <t>Palmetto Health Council, Inc</t>
  </si>
  <si>
    <t>Palmetto</t>
  </si>
  <si>
    <t>MedCura Health Inc</t>
  </si>
  <si>
    <t>Stone Mountain</t>
  </si>
  <si>
    <t>Illinois</t>
  </si>
  <si>
    <t>Hamdard Health Alliance</t>
  </si>
  <si>
    <t>Addison</t>
  </si>
  <si>
    <t>VNA Health Care</t>
  </si>
  <si>
    <t>Aurora</t>
  </si>
  <si>
    <t>Access Community Health Network</t>
  </si>
  <si>
    <t>Chicago</t>
  </si>
  <si>
    <t>Alivio Medical Center, Inc</t>
  </si>
  <si>
    <t>Beloved Community Family Wellness C</t>
  </si>
  <si>
    <t>Chicago Family Health Center, Inc.</t>
  </si>
  <si>
    <t>Christian Community Health Center</t>
  </si>
  <si>
    <t>Erie Family Health Center, Inc.</t>
  </si>
  <si>
    <t>Esperanza Health Centers</t>
  </si>
  <si>
    <t>Friend Family Health Center, Inc.</t>
  </si>
  <si>
    <t>Heartland Alliance Health</t>
  </si>
  <si>
    <t>Howard Brown Health Center</t>
  </si>
  <si>
    <t>Inner City Muslim Action Network</t>
  </si>
  <si>
    <t>Lawndale Christian Health Center</t>
  </si>
  <si>
    <t>Near North Health Service Corporation, The</t>
  </si>
  <si>
    <t>Primecare Community Health, Inc.</t>
  </si>
  <si>
    <t>TCA Health Inc</t>
  </si>
  <si>
    <t>University of Illinois</t>
  </si>
  <si>
    <t>Greater Family Health</t>
  </si>
  <si>
    <t>Elgin</t>
  </si>
  <si>
    <t>Family Christian Health Center</t>
  </si>
  <si>
    <t>Harvey</t>
  </si>
  <si>
    <t>Indiana</t>
  </si>
  <si>
    <t>Healthnet, Inc.</t>
  </si>
  <si>
    <t>Indianapolis</t>
  </si>
  <si>
    <t>Jane Pauley Community Health Center Inc</t>
  </si>
  <si>
    <t>Raphael Health Center, Inc.</t>
  </si>
  <si>
    <t>Shalom Health Care Center, Inc.</t>
  </si>
  <si>
    <t>The Health &amp; Hospital Corp of Marion County</t>
  </si>
  <si>
    <t>Windrose Health Network, Inc.</t>
  </si>
  <si>
    <t>Trafalgar</t>
  </si>
  <si>
    <t>Kansas</t>
  </si>
  <si>
    <t>Community Health Center of Southeast Kansas Inc</t>
  </si>
  <si>
    <t>Pittsburg</t>
  </si>
  <si>
    <t xml:space="preserve">Kentucky </t>
  </si>
  <si>
    <t>Juniper Health, Inc.</t>
  </si>
  <si>
    <t>Beattyville</t>
  </si>
  <si>
    <t>Cumberland Family Medical Center, Inc.</t>
  </si>
  <si>
    <t>Burkesville</t>
  </si>
  <si>
    <t>Kentucky Mountain Health Alliance, Inc.</t>
  </si>
  <si>
    <t>Hazard</t>
  </si>
  <si>
    <t>Bluegrass Primary Health Care Center, Inc.</t>
  </si>
  <si>
    <t>Lexington</t>
  </si>
  <si>
    <t>Health First Bluegrass</t>
  </si>
  <si>
    <t>University of Kentucky</t>
  </si>
  <si>
    <t>Family Health Centers, Inc.</t>
  </si>
  <si>
    <t>Louisville</t>
  </si>
  <si>
    <t>Shawnee Christian Healthcare Center Inc</t>
  </si>
  <si>
    <t>Health Help, Incorporated</t>
  </si>
  <si>
    <t>Mc Kee</t>
  </si>
  <si>
    <t>Audubon Area Community Care Clinic, Inc.</t>
  </si>
  <si>
    <t>Owensboro</t>
  </si>
  <si>
    <t>Mountain Comprehensive Care Center, Inc.</t>
  </si>
  <si>
    <t>Prestonsburg</t>
  </si>
  <si>
    <t>Louisiana</t>
  </si>
  <si>
    <t>Capitol City Family Health Center Inc</t>
  </si>
  <si>
    <t>Baton Rouge</t>
  </si>
  <si>
    <t>HIV/AIDS Alliance for Region Two Inc</t>
  </si>
  <si>
    <t>Start Corp</t>
  </si>
  <si>
    <t>Houma</t>
  </si>
  <si>
    <t>St. Charles Community Health Center, Inc.</t>
  </si>
  <si>
    <t>Luling</t>
  </si>
  <si>
    <t>Baptist Community Health Services, Inc.</t>
  </si>
  <si>
    <t>New Orleans</t>
  </si>
  <si>
    <t>Excelth</t>
  </si>
  <si>
    <t>Marillac Community Health Centers</t>
  </si>
  <si>
    <t>New Orleans, City of</t>
  </si>
  <si>
    <t>NO/AIDS Task Force</t>
  </si>
  <si>
    <t>Odyssey House Louisiana, Inc.</t>
  </si>
  <si>
    <t>St. Thomas Community Health Center, Inc.</t>
  </si>
  <si>
    <t>St Gabriel Health Clinic Inc</t>
  </si>
  <si>
    <t>Saint Gabriel</t>
  </si>
  <si>
    <t>Southeast Community Health Systems</t>
  </si>
  <si>
    <t>Zachary</t>
  </si>
  <si>
    <t>Massachusetts</t>
  </si>
  <si>
    <t>Boston Health Care for the Homeless Program, Inc., The</t>
  </si>
  <si>
    <t>Boston</t>
  </si>
  <si>
    <t>Charles River Community Health, Inc.</t>
  </si>
  <si>
    <t>Dimock Community Health Center, Inc.</t>
  </si>
  <si>
    <t>Dothouse Health, Inc.</t>
  </si>
  <si>
    <t>Fenway Community Health Center, Inc.</t>
  </si>
  <si>
    <t>North End Community Health Committee, Incorporated</t>
  </si>
  <si>
    <t>Codman Square Health Center, Inc</t>
  </si>
  <si>
    <t>Dorchester</t>
  </si>
  <si>
    <t>Harvard Street Neighborhood Health Center Inc</t>
  </si>
  <si>
    <t>Uphams Corner Health Committee, Inc.</t>
  </si>
  <si>
    <t>East Boston Neighborhood Health Center Corporation</t>
  </si>
  <si>
    <t>East Boston</t>
  </si>
  <si>
    <t>Harbor Health Services, Inc.</t>
  </si>
  <si>
    <t>Mattapan</t>
  </si>
  <si>
    <t>Mattapan Community Health Center, Inc.</t>
  </si>
  <si>
    <t>Whittier Street Health Center</t>
  </si>
  <si>
    <t>Roxbury Crossing</t>
  </si>
  <si>
    <t>Maryland</t>
  </si>
  <si>
    <t>Baltimore Medical System, Inc.</t>
  </si>
  <si>
    <t>Baltimore</t>
  </si>
  <si>
    <t>Chase Brexton Health Services, Inc</t>
  </si>
  <si>
    <t>Family Health Centers of Baltimore, Inc.</t>
  </si>
  <si>
    <t>Health Care for the Homeless, Inc.</t>
  </si>
  <si>
    <t>Park West Health Systems Incorporated</t>
  </si>
  <si>
    <t>Total Health Care, Inc.</t>
  </si>
  <si>
    <t>Mobile Medical Care Inc</t>
  </si>
  <si>
    <t>Bethesda</t>
  </si>
  <si>
    <t>Community Clinic, Inc., The</t>
  </si>
  <si>
    <t>Silver Spring</t>
  </si>
  <si>
    <t>Michigan</t>
  </si>
  <si>
    <t>Community Health and Social Services Center, Inc.</t>
  </si>
  <si>
    <t>Detroit</t>
  </si>
  <si>
    <t>Covenant Community Care, Inc.</t>
  </si>
  <si>
    <t>Detroit Central City Community Mental Health, Incorporated</t>
  </si>
  <si>
    <t>Detroit Community Health Connection</t>
  </si>
  <si>
    <t>Detroit Health Care for the Homeless</t>
  </si>
  <si>
    <t>Institute For Population Health, Inc.</t>
  </si>
  <si>
    <t>Wellness Plan, The</t>
  </si>
  <si>
    <t>Western Wayne Family Health Centers</t>
  </si>
  <si>
    <t>Inkster</t>
  </si>
  <si>
    <t>Missouri</t>
  </si>
  <si>
    <t>Big Springs Medical Association, Inc</t>
  </si>
  <si>
    <t>Ellington</t>
  </si>
  <si>
    <t>Kansas City Care Clinic</t>
  </si>
  <si>
    <t>Kansas City</t>
  </si>
  <si>
    <t>Swope Health Services</t>
  </si>
  <si>
    <t>Preferred Family Healthcare Inc</t>
  </si>
  <si>
    <t>Kirksville</t>
  </si>
  <si>
    <t>Health Care Coalition of Lafayette County</t>
  </si>
  <si>
    <t>Ozark Tri-County Health Care Consortium</t>
  </si>
  <si>
    <t>Neosho</t>
  </si>
  <si>
    <t>Richland Medical Clinic Inc</t>
  </si>
  <si>
    <t>Richland</t>
  </si>
  <si>
    <t>South Central Missouri Community Health Center</t>
  </si>
  <si>
    <t>Rolla</t>
  </si>
  <si>
    <t>Northwest Health Services, Inc.</t>
  </si>
  <si>
    <t>Saint Joseph</t>
  </si>
  <si>
    <t>Affinia Healthcare</t>
  </si>
  <si>
    <t>Saint Louis</t>
  </si>
  <si>
    <t>Betty Jean Kerr People's Health Centers</t>
  </si>
  <si>
    <t>CareSTL Health</t>
  </si>
  <si>
    <t>Family Care Health Centers</t>
  </si>
  <si>
    <t>Regional Health Care Clinic, Inc.</t>
  </si>
  <si>
    <t>Sedalia</t>
  </si>
  <si>
    <t>Advocates for a Healthy Community, Inc.</t>
  </si>
  <si>
    <t>Springfield</t>
  </si>
  <si>
    <t>Mississippi</t>
  </si>
  <si>
    <t>North Mississippi Primary Health Care Inc</t>
  </si>
  <si>
    <t>Ashland</t>
  </si>
  <si>
    <t>Coastal Family Health Center, Inc.</t>
  </si>
  <si>
    <t>Biloxi</t>
  </si>
  <si>
    <t>G.A. Carmichael Family Health Center, Inc.</t>
  </si>
  <si>
    <t>Canton</t>
  </si>
  <si>
    <t>Aaron E. Henry Community Health Services Center, Inc.</t>
  </si>
  <si>
    <t>Clarksdale</t>
  </si>
  <si>
    <t>Jefferson Comprehensive Health Center Inc</t>
  </si>
  <si>
    <t>Fayette</t>
  </si>
  <si>
    <t>Southeast Mississippi Rural Health Initiative, Inc.</t>
  </si>
  <si>
    <t>Hattiesburg</t>
  </si>
  <si>
    <t>Central Mississippi Civic Improvement Association, Inc.</t>
  </si>
  <si>
    <t>Jackson</t>
  </si>
  <si>
    <t>Central Mississippi Health Services, Inc.</t>
  </si>
  <si>
    <t>Family Health Center, Inc.</t>
  </si>
  <si>
    <t>Laurel</t>
  </si>
  <si>
    <t>Dr. Arenia C. Mallory Community Health Center, Inc.</t>
  </si>
  <si>
    <t>Amite County Medical Services, Inc.</t>
  </si>
  <si>
    <t>Liberty</t>
  </si>
  <si>
    <t>Delta Health Center, Inc.</t>
  </si>
  <si>
    <t>Mound Bayou</t>
  </si>
  <si>
    <t>Family Health Care Clinic, Inc.</t>
  </si>
  <si>
    <t>Pearl</t>
  </si>
  <si>
    <t>Claiborne County Family Health C</t>
  </si>
  <si>
    <t>Port Gibson</t>
  </si>
  <si>
    <t>Outreach Health Services Inc</t>
  </si>
  <si>
    <t>Shubuta</t>
  </si>
  <si>
    <t>Access Family Health Services, Inc.</t>
  </si>
  <si>
    <t>Smithville</t>
  </si>
  <si>
    <t>East Central Mississippi Health Care Inc</t>
  </si>
  <si>
    <t>Walnut Grove</t>
  </si>
  <si>
    <t>North Carolina</t>
  </si>
  <si>
    <t>C W Williams Community Health Center Inc</t>
  </si>
  <si>
    <t>Charlotte</t>
  </si>
  <si>
    <t>Charlotte Community Health Clinic</t>
  </si>
  <si>
    <t>Gaston Family Health Services Inc</t>
  </si>
  <si>
    <t>Gastonia</t>
  </si>
  <si>
    <t>New Jersey</t>
  </si>
  <si>
    <t>Zufall Health Center Inc.</t>
  </si>
  <si>
    <t>Dover</t>
  </si>
  <si>
    <t>Horizon Health Center Inc</t>
  </si>
  <si>
    <t>Jersey City</t>
  </si>
  <si>
    <t>Metropolitan Family Health Network Inc.</t>
  </si>
  <si>
    <t>City of Newark</t>
  </si>
  <si>
    <t>Newark</t>
  </si>
  <si>
    <t>Newark Community Health Centers, Inc.</t>
  </si>
  <si>
    <t>Rutgers, The State University of New Jersey</t>
  </si>
  <si>
    <t>Saint James Health Inc</t>
  </si>
  <si>
    <t>North Hudson Community Action Corporation</t>
  </si>
  <si>
    <t>Union City</t>
  </si>
  <si>
    <t>Nevada</t>
  </si>
  <si>
    <t>Nevada Health Centers, Inc.</t>
  </si>
  <si>
    <t>Carson City</t>
  </si>
  <si>
    <t>First Person Care Clinic</t>
  </si>
  <si>
    <t>Las Vegas</t>
  </si>
  <si>
    <t>Firstmed Health and Wellness Center</t>
  </si>
  <si>
    <t>Silver State Health Services</t>
  </si>
  <si>
    <t>Southern Nevada Health District</t>
  </si>
  <si>
    <t>Hope Christian Health Center Corp</t>
  </si>
  <si>
    <t>North Las Vegas</t>
  </si>
  <si>
    <t>New York</t>
  </si>
  <si>
    <t>Joseph P Addabbo Family Health Center Inc</t>
  </si>
  <si>
    <t>Arverne</t>
  </si>
  <si>
    <t>Bronx Community Health Network</t>
  </si>
  <si>
    <t>Bronx</t>
  </si>
  <si>
    <t>Bronxcare Health Integrated Services System Inc.</t>
  </si>
  <si>
    <t>La Casa de Salud Inc.</t>
  </si>
  <si>
    <t>Montefiore Medical Center</t>
  </si>
  <si>
    <t>Morris Heights Health Center Inc</t>
  </si>
  <si>
    <t>Union Community Health Center, Inc.</t>
  </si>
  <si>
    <t>Urban Health Plan, Inc.</t>
  </si>
  <si>
    <t>Vocational Instruction Project Community Services, Inc.</t>
  </si>
  <si>
    <t>Bedford Stuyvesant Family Health Center, Inc.</t>
  </si>
  <si>
    <t>Brooklyn</t>
  </si>
  <si>
    <t>Brooklyn Plaza Medical Center</t>
  </si>
  <si>
    <t>Brownsville Community Development Corporation</t>
  </si>
  <si>
    <t>Community Health Initiatives Inc.</t>
  </si>
  <si>
    <t>Healthcare Choices NY, Inc.</t>
  </si>
  <si>
    <t>Housing Works Health Services III, Inc.</t>
  </si>
  <si>
    <t>Sunset Park Health Council, Inc.</t>
  </si>
  <si>
    <t>Damian Family Care Centers Inc</t>
  </si>
  <si>
    <t>Jamaica</t>
  </si>
  <si>
    <t>The Floating Hospital</t>
  </si>
  <si>
    <t>Long Island City</t>
  </si>
  <si>
    <t>Apicha Community Health Center</t>
  </si>
  <si>
    <t>Betances Health Center</t>
  </si>
  <si>
    <t>Care for the Homeless</t>
  </si>
  <si>
    <t>Community Health Project, Inc.</t>
  </si>
  <si>
    <t>Community Healthcare Network, Inc.</t>
  </si>
  <si>
    <t>East Harlem Council for Human Services, Inc.</t>
  </si>
  <si>
    <t>Heritage Health and Housing, Inc.</t>
  </si>
  <si>
    <t>Institute for Family Health, The</t>
  </si>
  <si>
    <t>New York City Health and Hospitals Corporation</t>
  </si>
  <si>
    <t>Project Renewal, Inc.</t>
  </si>
  <si>
    <t>Ryan, William F Community Health Center Inc</t>
  </si>
  <si>
    <t>Settlement Health and Medical Services, Inc.</t>
  </si>
  <si>
    <t>Under 21</t>
  </si>
  <si>
    <t>Upper Room AIDS Ministry, Inc.: Adult Day Health Care Center</t>
  </si>
  <si>
    <t>Hudson River Healthcare, Inc.</t>
  </si>
  <si>
    <t>Peekskill</t>
  </si>
  <si>
    <t>Ohio</t>
  </si>
  <si>
    <t>Asian Services in Action, Inc.</t>
  </si>
  <si>
    <t>Akron</t>
  </si>
  <si>
    <t>Cincinnati Health Network Inc, The</t>
  </si>
  <si>
    <t>Cincinnati</t>
  </si>
  <si>
    <t>Winton Hills Med &amp; Health Center</t>
  </si>
  <si>
    <t>Care Alliance</t>
  </si>
  <si>
    <t>Cleveland</t>
  </si>
  <si>
    <t>Circle Health Services</t>
  </si>
  <si>
    <t>Neighborhood Health Care, Inc.</t>
  </si>
  <si>
    <t>Northeast Ohio Neighborhood Health Services Inc</t>
  </si>
  <si>
    <t>Columbus Neighborhood Health Center, Inc.</t>
  </si>
  <si>
    <t>Columbus</t>
  </si>
  <si>
    <t>Heart of Ohio Family Health Centers</t>
  </si>
  <si>
    <t>Lower Lights Christian Health Center Inc</t>
  </si>
  <si>
    <t>Ohio State University</t>
  </si>
  <si>
    <t>Southeast Community Mental Health Center Inc</t>
  </si>
  <si>
    <t>Talbert House Health Center</t>
  </si>
  <si>
    <t>Franklin</t>
  </si>
  <si>
    <t>Healthsource of Ohio Inc</t>
  </si>
  <si>
    <t>Loveland</t>
  </si>
  <si>
    <t>Signature Health, Inc.</t>
  </si>
  <si>
    <t>Willoughby</t>
  </si>
  <si>
    <t>Lutheran Social Services of Central Ohio</t>
  </si>
  <si>
    <t>Worthington</t>
  </si>
  <si>
    <t>Oklahoma</t>
  </si>
  <si>
    <t>Great Salt Plains Health Center</t>
  </si>
  <si>
    <t>Cherokee</t>
  </si>
  <si>
    <t>Fairfax Medical Facilities Inc</t>
  </si>
  <si>
    <t>Fairfax</t>
  </si>
  <si>
    <t>Shortgrass Community Health Center Inc</t>
  </si>
  <si>
    <t>Hollis</t>
  </si>
  <si>
    <t>Comanche County Hospital Authority</t>
  </si>
  <si>
    <t>Lawton</t>
  </si>
  <si>
    <t>Caring Hands Healthcare Centers Inc</t>
  </si>
  <si>
    <t>McAlester</t>
  </si>
  <si>
    <t>Community Health Centers Inc.</t>
  </si>
  <si>
    <t>Oklahoma City</t>
  </si>
  <si>
    <t>Variety Care, Inc.</t>
  </si>
  <si>
    <t>Stigler Health &amp; Wellness Center Inc.</t>
  </si>
  <si>
    <t>Stigler</t>
  </si>
  <si>
    <t>Family Health Center of Southern Oklahoma</t>
  </si>
  <si>
    <t>Tishomingo</t>
  </si>
  <si>
    <t>Community Health Connection Inc</t>
  </si>
  <si>
    <t>Tulsa</t>
  </si>
  <si>
    <t>Morton Comprehensive Health Services, Inc.</t>
  </si>
  <si>
    <t>East Central Oklahoma Fam</t>
  </si>
  <si>
    <t>Wetumka</t>
  </si>
  <si>
    <t>Pennsylvania</t>
  </si>
  <si>
    <t>Covenant House Inc</t>
  </si>
  <si>
    <t>Philadelphia</t>
  </si>
  <si>
    <t>Delaware Valley Community Health, Inc.</t>
  </si>
  <si>
    <t>Esperanza Health Center, Inc.</t>
  </si>
  <si>
    <t>Greater Philadelphia Health Action, Incorporated</t>
  </si>
  <si>
    <t>Philadelphia Fight</t>
  </si>
  <si>
    <t>Philadelphia, City of</t>
  </si>
  <si>
    <t>Public Health Management Corporation</t>
  </si>
  <si>
    <t>Quality Community Health Care, Inc.</t>
  </si>
  <si>
    <t>Resources for Human Development, Inc.</t>
  </si>
  <si>
    <t>Sayre Health Center</t>
  </si>
  <si>
    <t>Spectrum Health Services, Inc.</t>
  </si>
  <si>
    <t>Puerto Rico</t>
  </si>
  <si>
    <t>Municipio de San Juan</t>
  </si>
  <si>
    <t>Hato Rey Norte</t>
  </si>
  <si>
    <t>HPM Foundation, Inc</t>
  </si>
  <si>
    <t>San Juan</t>
  </si>
  <si>
    <t>South Carolina</t>
  </si>
  <si>
    <t>Rural Health Services, Inc.</t>
  </si>
  <si>
    <t>Aiken</t>
  </si>
  <si>
    <t>Eau Claire Cooperative Health Center</t>
  </si>
  <si>
    <t>Columbia</t>
  </si>
  <si>
    <t>Low Country Health Care System, Inc.</t>
  </si>
  <si>
    <t>HopeHealth Inc</t>
  </si>
  <si>
    <t>Florence</t>
  </si>
  <si>
    <t>New Horizon Family Health Services, Inc</t>
  </si>
  <si>
    <t>Greenville</t>
  </si>
  <si>
    <t>Carolina Health Centers Inc</t>
  </si>
  <si>
    <t>Greenwood</t>
  </si>
  <si>
    <t>Care South Carolina Inc</t>
  </si>
  <si>
    <t>Hartsville</t>
  </si>
  <si>
    <t>Little River Medical Center, Inc.</t>
  </si>
  <si>
    <t>Little River</t>
  </si>
  <si>
    <t>Sandhills Medical Foundation</t>
  </si>
  <si>
    <t>McBee</t>
  </si>
  <si>
    <t>Orangeburg</t>
  </si>
  <si>
    <t>Beaufort-Jasper-Hampton Comprehensive Health Services, Incorporated</t>
  </si>
  <si>
    <t>Ridgeland</t>
  </si>
  <si>
    <t>Affinity Health Center</t>
  </si>
  <si>
    <t>Rock Hill</t>
  </si>
  <si>
    <t>Community Medicine Foundation In</t>
  </si>
  <si>
    <t>Regenesis Health Care Inc</t>
  </si>
  <si>
    <t>Spartanburg</t>
  </si>
  <si>
    <t>Tandem Health SC</t>
  </si>
  <si>
    <t>Sumter</t>
  </si>
  <si>
    <t>Tennessee</t>
  </si>
  <si>
    <t>Cherokee Health Systems</t>
  </si>
  <si>
    <t>Knoxville</t>
  </si>
  <si>
    <t>Christ Community Health Services Inc</t>
  </si>
  <si>
    <t>Memphis</t>
  </si>
  <si>
    <t>Memphis Health Center, Inc.</t>
  </si>
  <si>
    <t>Tri-State Community Health Center</t>
  </si>
  <si>
    <t>Texas</t>
  </si>
  <si>
    <t>Stephen F. Austin Community Health Center, Inc.</t>
  </si>
  <si>
    <t>Alvin</t>
  </si>
  <si>
    <t>People's Community Clinic</t>
  </si>
  <si>
    <t>Austin</t>
  </si>
  <si>
    <t>Travis County Healthcare District</t>
  </si>
  <si>
    <t>Dallas County Hospital District</t>
  </si>
  <si>
    <t>Dallas</t>
  </si>
  <si>
    <t>Healing Hands Ministries, Inc.</t>
  </si>
  <si>
    <t>Los Barrios Unidos Community Clinic Inc</t>
  </si>
  <si>
    <t>Martin Luther King Jr Family Clinic</t>
  </si>
  <si>
    <t>North Texas Area Community Health Centers Inc</t>
  </si>
  <si>
    <t>Fort Worth</t>
  </si>
  <si>
    <t>Lone Star Circle of Care</t>
  </si>
  <si>
    <t>Georgetown</t>
  </si>
  <si>
    <t>Asian American Health Coalition of the Greater Houston Area, Inc.</t>
  </si>
  <si>
    <t>Houston</t>
  </si>
  <si>
    <t>Bee Busy Wellness Center</t>
  </si>
  <si>
    <t>Harris Health System</t>
  </si>
  <si>
    <t>Healthcare for the Homeless</t>
  </si>
  <si>
    <t>Houston Area Community Services, Inc.</t>
  </si>
  <si>
    <t>Legacy Community Health Services, Inc.</t>
  </si>
  <si>
    <t>Saint Hope Foundation</t>
  </si>
  <si>
    <t>Spring Branch Community Health Center</t>
  </si>
  <si>
    <t>Special Health Resources for Texas, Incorporated</t>
  </si>
  <si>
    <t>Longview</t>
  </si>
  <si>
    <t>East Texas Border Health Clinic</t>
  </si>
  <si>
    <t>Pasadena Health Center, Inc.</t>
  </si>
  <si>
    <t>Barrio Comprehensive Family Health Care Center, Inc.</t>
  </si>
  <si>
    <t>San Antonio</t>
  </si>
  <si>
    <t>El Centro del Barrio</t>
  </si>
  <si>
    <t>Healthpoint</t>
  </si>
  <si>
    <t>Renton</t>
  </si>
  <si>
    <t>Country Doctor Community Clinic</t>
  </si>
  <si>
    <t>Seattle</t>
  </si>
  <si>
    <t>International Community Health Services</t>
  </si>
  <si>
    <t>King, County of</t>
  </si>
  <si>
    <t>Sea-Mar Community Health Center</t>
  </si>
  <si>
    <t>Seattle Indian Health Board</t>
  </si>
  <si>
    <t/>
  </si>
  <si>
    <t>Gender Identity (Number)</t>
  </si>
  <si>
    <t>Gender Identity (% of known )</t>
  </si>
  <si>
    <t xml:space="preserve"> Patients by Sexual Orientation( Number)</t>
  </si>
  <si>
    <t xml:space="preserve"> Patients by Sexual Orientation( % of Known)</t>
  </si>
  <si>
    <t>Patients by Race &amp; Ethnicity (numbers)</t>
  </si>
  <si>
    <t>Patients by Race &amp; Ethnicity (% of Known race)</t>
  </si>
  <si>
    <t>HIV Data</t>
  </si>
  <si>
    <t>Total Award Count</t>
  </si>
  <si>
    <t>Total FY23 Funding Amount</t>
  </si>
  <si>
    <t>Male</t>
  </si>
  <si>
    <t>Female</t>
  </si>
  <si>
    <t>Transgender Man/Transgender Male/Transmasculine</t>
  </si>
  <si>
    <t>Transgender Woman/Transgender Female/Transfeminine</t>
  </si>
  <si>
    <t>Lesbian or Gay</t>
  </si>
  <si>
    <t>Heterosexual (or straight)</t>
  </si>
  <si>
    <t>Bisexual</t>
  </si>
  <si>
    <t>Other</t>
  </si>
  <si>
    <t>Asian (Hispanic or
Latino/a)</t>
  </si>
  <si>
    <t>Native Hawaiian (Hispanic or
Latino/a)</t>
  </si>
  <si>
    <t>Other Pacific Islander (Hispanic or
Latino/a)</t>
  </si>
  <si>
    <t>Total Native Hawaiian/ Other Pacific Islander (Hispanic or
Latino/a)</t>
  </si>
  <si>
    <t>Black/African American (Hispanic or
Latino/a)</t>
  </si>
  <si>
    <t>American Indian/Alaska Native (Hispanic or
Latino/a)</t>
  </si>
  <si>
    <t>White (Hispanic or
Latino/a)</t>
  </si>
  <si>
    <t>More than one race (Hispanic or
Latino/a)</t>
  </si>
  <si>
    <t>Asian (Non Hispanic or
Latino/a)</t>
  </si>
  <si>
    <t>Native Hawaiian (Non Hispanic or
Latino/a)</t>
  </si>
  <si>
    <t>Other Pacific Islander (Non Hispanic or
Latino/a)</t>
  </si>
  <si>
    <t>Total Native Hawaiian/ Other Pacific Islander (Non Hispanic or
Latino/a)</t>
  </si>
  <si>
    <t>Black/African American (Non Hispanic or
Latino/a)</t>
  </si>
  <si>
    <t>American Indian/Alaska Native (Non Hispanic or
Latino/a)</t>
  </si>
  <si>
    <t>White (Non Hispanic or
Latino/a)</t>
  </si>
  <si>
    <t>More than one race (Non Hispanic or
Latino/a)</t>
  </si>
  <si>
    <t>Asian (Total)</t>
  </si>
  <si>
    <t>Native Hawaiian (Total)</t>
  </si>
  <si>
    <t>Other Pacific Islander (Total)</t>
  </si>
  <si>
    <t>Total Native Hawaiian/ Other Pacific Islander (Total)</t>
  </si>
  <si>
    <t>Black/African American (Total)</t>
  </si>
  <si>
    <t>American Indian/Alaska Native (Total)</t>
  </si>
  <si>
    <t>White (Total)</t>
  </si>
  <si>
    <t>More than one race (Total)</t>
  </si>
  <si>
    <t>Asian</t>
  </si>
  <si>
    <t>Native Hawaiian</t>
  </si>
  <si>
    <t xml:space="preserve">Other Pacific Islander </t>
  </si>
  <si>
    <t xml:space="preserve">Total Native Hawaiian/ Other Pacific Islander </t>
  </si>
  <si>
    <t>Black/African American</t>
  </si>
  <si>
    <t>American Indian/Alaska Native</t>
  </si>
  <si>
    <t>White</t>
  </si>
  <si>
    <t>More than one race</t>
  </si>
  <si>
    <t>Number of HIV patients</t>
  </si>
  <si>
    <t>Number of HIV Tests</t>
  </si>
  <si>
    <t>Number of Pre-Exposure Prophylaxis (PrEP)-associated management of all patients on PrEP</t>
  </si>
  <si>
    <t>Estimated Number of Patients
Seen Within 30 Days of First
Diagnosis of HIV</t>
  </si>
  <si>
    <t>% of Patients Seen Within 30 Days of First Diagnosis of HIV</t>
  </si>
  <si>
    <r>
      <rPr>
        <rFont val="Calibri, Arial"/>
        <b/>
        <color rgb="FFFFFFFF"/>
        <sz val="12.0"/>
      </rPr>
      <t xml:space="preserve">PCHP Awardees </t>
    </r>
    <r>
      <rPr>
        <rFont val="Calibri"/>
        <b/>
        <color rgb="FFFFFFFF"/>
        <sz val="9.0"/>
      </rPr>
      <t xml:space="preserve">(through FY 2002) </t>
    </r>
  </si>
  <si>
    <r>
      <rPr>
        <rFont val="Calibri, Arial"/>
        <b/>
        <color rgb="FFFFFFFF"/>
        <sz val="12.0"/>
      </rPr>
      <t>PCHP Funding</t>
    </r>
    <r>
      <rPr>
        <rFont val="Calibri"/>
        <b/>
        <color rgb="FFFFFFFF"/>
        <sz val="9.0"/>
      </rPr>
      <t xml:space="preserve"> (FY 2022)</t>
    </r>
  </si>
  <si>
    <r>
      <rPr>
        <rFont val="Calibri, Arial"/>
        <b/>
        <color rgb="FFFFFFFF"/>
        <sz val="12.0"/>
      </rPr>
      <t xml:space="preserve">Total Patients </t>
    </r>
    <r>
      <rPr>
        <rFont val="Calibri"/>
        <b/>
        <color rgb="FFFFFFFF"/>
        <sz val="9.0"/>
      </rPr>
      <t>(UDS 2021)</t>
    </r>
  </si>
  <si>
    <r>
      <rPr>
        <rFont val="Calibri, Arial"/>
        <b/>
        <color rgb="FFFFFFFF"/>
        <sz val="12.0"/>
      </rPr>
      <t xml:space="preserve"> PrEP Patients</t>
    </r>
    <r>
      <rPr>
        <rFont val="Calibri"/>
        <b/>
        <color rgb="FFFFFFFF"/>
        <sz val="9.0"/>
      </rPr>
      <t xml:space="preserve"> (UDS 2021)</t>
    </r>
  </si>
  <si>
    <r>
      <rPr>
        <rFont val="Calibri, Arial"/>
        <b/>
        <color rgb="FFFFFFFF"/>
        <sz val="12.0"/>
      </rPr>
      <t xml:space="preserve">HIV Test Patients </t>
    </r>
    <r>
      <rPr>
        <rFont val="Calibri"/>
        <b/>
        <color rgb="FFFFFFFF"/>
        <sz val="9.0"/>
      </rPr>
      <t>(UDS 2021)</t>
    </r>
  </si>
  <si>
    <t>Grand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</si>
</sst>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7" formatCode="&quot;$&quot;#,##0_);[Red]\(&quot;$&quot;#,##0\)"/>
  </numFmts>
  <fonts count="8">
    <font>
      <sz val="11.0"/>
      <color theme="1"/>
      <name val="Calibri"/>
      <scheme val="minor"/>
    </font>
    <font>
      <b/>
      <sz val="16.0"/>
      <color theme="1"/>
      <name val="Calibri"/>
    </font>
    <font>
      <b/>
      <sz val="12.0"/>
      <color theme="0"/>
      <name val="Calibri"/>
    </font>
    <font>
      <b/>
      <sz val="11.0"/>
      <color theme="1"/>
      <name val="Calibri"/>
    </font>
    <font>
      <sz val="11.0"/>
      <color theme="1"/>
      <name val="Calibri"/>
    </font>
    <font/>
    <font>
      <b/>
      <color theme="1"/>
      <name val="Calibri"/>
    </font>
    <font>
      <b/>
      <sz val="12.0"/>
      <color rgb="FFFFFFFF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2F5496"/>
        <bgColor rgb="FF2F5496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rgb="FF00B050"/>
        <bgColor rgb="FF00B050"/>
      </patternFill>
    </fill>
    <fill>
      <patternFill patternType="solid">
        <fgColor rgb="FF305496"/>
        <bgColor rgb="FF305496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vertical="center" wrapText="1"/>
    </xf>
    <xf borderId="2" fillId="2" fontId="2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/>
    </xf>
    <xf borderId="1" fillId="0" fontId="4" numFmtId="3" xfId="0" applyAlignment="1" applyBorder="1" applyFont="1" applyNumberFormat="1">
      <alignment horizontal="right"/>
    </xf>
    <xf borderId="1" fillId="0" fontId="4" numFmtId="164" xfId="0" applyAlignment="1" applyBorder="1" applyFont="1" applyNumberFormat="1">
      <alignment horizontal="right"/>
    </xf>
    <xf borderId="1" fillId="0" fontId="4" numFmtId="165" xfId="0" applyAlignment="1" applyBorder="1" applyFont="1" applyNumberFormat="1">
      <alignment horizontal="right"/>
    </xf>
    <xf borderId="1" fillId="0" fontId="4" numFmtId="0" xfId="0" applyAlignment="1" applyBorder="1" applyFont="1">
      <alignment horizontal="right"/>
    </xf>
    <xf borderId="1" fillId="0" fontId="4" numFmtId="166" xfId="0" applyAlignment="1" applyBorder="1" applyFont="1" applyNumberFormat="1">
      <alignment horizontal="right"/>
    </xf>
    <xf borderId="0" fillId="0" fontId="4" numFmtId="9" xfId="0" applyFont="1" applyNumberFormat="1"/>
    <xf borderId="1" fillId="2" fontId="2" numFmtId="164" xfId="0" applyAlignment="1" applyBorder="1" applyFont="1" applyNumberFormat="1">
      <alignment horizontal="right" shrinkToFit="0" vertical="center" wrapText="1"/>
    </xf>
    <xf borderId="1" fillId="2" fontId="2" numFmtId="165" xfId="0" applyAlignment="1" applyBorder="1" applyFont="1" applyNumberFormat="1">
      <alignment horizontal="right" shrinkToFit="0" vertical="center" wrapText="1"/>
    </xf>
    <xf borderId="1" fillId="2" fontId="2" numFmtId="0" xfId="0" applyAlignment="1" applyBorder="1" applyFont="1">
      <alignment horizontal="right" shrinkToFit="0" vertical="center" wrapText="1"/>
    </xf>
    <xf borderId="2" fillId="2" fontId="2" numFmtId="166" xfId="0" applyAlignment="1" applyBorder="1" applyFont="1" applyNumberFormat="1">
      <alignment horizontal="right" shrinkToFit="0" vertical="center" wrapText="1"/>
    </xf>
    <xf borderId="0" fillId="0" fontId="4" numFmtId="0" xfId="0" applyAlignment="1" applyFont="1">
      <alignment horizontal="right"/>
    </xf>
    <xf borderId="0" fillId="0" fontId="3" numFmtId="0" xfId="0" applyAlignment="1" applyFont="1">
      <alignment shrinkToFit="0" vertical="bottom" wrapText="0"/>
    </xf>
    <xf borderId="0" fillId="0" fontId="4" numFmtId="0" xfId="0" applyAlignment="1" applyFont="1">
      <alignment vertical="bottom"/>
    </xf>
    <xf borderId="0" fillId="0" fontId="3" numFmtId="0" xfId="0" applyAlignment="1" applyFont="1">
      <alignment vertical="bottom"/>
    </xf>
    <xf borderId="0" fillId="0" fontId="1" numFmtId="0" xfId="0" applyAlignment="1" applyFont="1">
      <alignment shrinkToFit="0" vertical="bottom" wrapText="0"/>
    </xf>
    <xf borderId="3" fillId="0" fontId="4" numFmtId="0" xfId="0" applyAlignment="1" applyBorder="1" applyFont="1">
      <alignment vertical="bottom"/>
    </xf>
    <xf borderId="4" fillId="0" fontId="4" numFmtId="0" xfId="0" applyAlignment="1" applyBorder="1" applyFont="1">
      <alignment vertical="bottom"/>
    </xf>
    <xf borderId="5" fillId="3" fontId="3" numFmtId="0" xfId="0" applyAlignment="1" applyBorder="1" applyFill="1" applyFont="1">
      <alignment horizontal="center" vertical="bottom"/>
    </xf>
    <xf borderId="5" fillId="0" fontId="5" numFmtId="0" xfId="0" applyBorder="1" applyFont="1"/>
    <xf borderId="6" fillId="0" fontId="5" numFmtId="0" xfId="0" applyBorder="1" applyFont="1"/>
    <xf borderId="5" fillId="4" fontId="3" numFmtId="0" xfId="0" applyAlignment="1" applyBorder="1" applyFill="1" applyFont="1">
      <alignment horizontal="center" vertical="bottom"/>
    </xf>
    <xf borderId="5" fillId="5" fontId="3" numFmtId="0" xfId="0" applyAlignment="1" applyBorder="1" applyFill="1" applyFont="1">
      <alignment horizontal="center" vertical="bottom"/>
    </xf>
    <xf borderId="5" fillId="6" fontId="3" numFmtId="0" xfId="0" applyAlignment="1" applyBorder="1" applyFill="1" applyFont="1">
      <alignment horizontal="center" vertical="bottom"/>
    </xf>
    <xf borderId="7" fillId="0" fontId="6" numFmtId="0" xfId="0" applyAlignment="1" applyBorder="1" applyFont="1">
      <alignment shrinkToFit="0" vertical="top" wrapText="1"/>
    </xf>
    <xf borderId="4" fillId="0" fontId="6" numFmtId="0" xfId="0" applyAlignment="1" applyBorder="1" applyFont="1">
      <alignment shrinkToFit="0" wrapText="1"/>
    </xf>
    <xf borderId="4" fillId="0" fontId="3" numFmtId="0" xfId="0" applyAlignment="1" applyBorder="1" applyFont="1">
      <alignment shrinkToFit="0" wrapText="1"/>
    </xf>
    <xf borderId="7" fillId="0" fontId="4" numFmtId="0" xfId="0" applyAlignment="1" applyBorder="1" applyFont="1">
      <alignment vertical="bottom"/>
    </xf>
    <xf borderId="4" fillId="0" fontId="4" numFmtId="38" xfId="0" applyAlignment="1" applyBorder="1" applyFont="1" applyNumberFormat="1">
      <alignment horizontal="right" vertical="bottom"/>
    </xf>
    <xf borderId="4" fillId="0" fontId="4" numFmtId="167" xfId="0" applyAlignment="1" applyBorder="1" applyFont="1" applyNumberFormat="1">
      <alignment horizontal="right" vertical="bottom"/>
    </xf>
    <xf borderId="4" fillId="0" fontId="4" numFmtId="3" xfId="0" applyAlignment="1" applyBorder="1" applyFont="1" applyNumberFormat="1">
      <alignment horizontal="right" vertical="bottom"/>
    </xf>
    <xf borderId="4" fillId="0" fontId="4" numFmtId="0" xfId="0" applyAlignment="1" applyBorder="1" applyFont="1">
      <alignment horizontal="right" vertical="bottom"/>
    </xf>
    <xf borderId="4" fillId="0" fontId="4" numFmtId="10" xfId="0" applyAlignment="1" applyBorder="1" applyFont="1" applyNumberFormat="1">
      <alignment horizontal="right" vertical="bottom"/>
    </xf>
    <xf borderId="0" fillId="0" fontId="4" numFmtId="38" xfId="0" applyAlignment="1" applyFont="1" applyNumberFormat="1">
      <alignment vertical="bottom"/>
    </xf>
    <xf borderId="0" fillId="0" fontId="4" numFmtId="167" xfId="0" applyAlignment="1" applyFont="1" applyNumberFormat="1">
      <alignment vertical="bottom"/>
    </xf>
    <xf borderId="0" fillId="0" fontId="4" numFmtId="3" xfId="0" applyAlignment="1" applyFont="1" applyNumberFormat="1">
      <alignment vertical="bottom"/>
    </xf>
    <xf borderId="0" fillId="0" fontId="4" numFmtId="10" xfId="0" applyAlignment="1" applyFont="1" applyNumberFormat="1">
      <alignment vertical="bottom"/>
    </xf>
    <xf borderId="0" fillId="0" fontId="4" numFmtId="38" xfId="0" applyAlignment="1" applyFont="1" applyNumberFormat="1">
      <alignment horizontal="right" vertical="bottom"/>
    </xf>
    <xf borderId="0" fillId="0" fontId="4" numFmtId="167" xfId="0" applyAlignment="1" applyFont="1" applyNumberFormat="1">
      <alignment horizontal="right" vertical="bottom"/>
    </xf>
    <xf borderId="1" fillId="7" fontId="7" numFmtId="0" xfId="0" applyAlignment="1" applyBorder="1" applyFill="1" applyFont="1">
      <alignment horizontal="center" shrinkToFit="0" wrapText="1"/>
    </xf>
    <xf borderId="6" fillId="7" fontId="7" numFmtId="0" xfId="0" applyAlignment="1" applyBorder="1" applyFont="1">
      <alignment horizontal="center" shrinkToFit="0" wrapText="1"/>
    </xf>
    <xf borderId="7" fillId="0" fontId="4" numFmtId="0" xfId="0" applyAlignment="1" applyBorder="1" applyFont="1">
      <alignment horizontal="center" vertical="bottom"/>
    </xf>
    <xf borderId="4" fillId="0" fontId="4" numFmtId="166" xfId="0" applyAlignment="1" applyBorder="1" applyFont="1" applyNumberFormat="1">
      <alignment horizontal="right" vertical="bottom"/>
    </xf>
    <xf borderId="7" fillId="7" fontId="7" numFmtId="0" xfId="0" applyAlignment="1" applyBorder="1" applyFont="1">
      <alignment horizontal="center" shrinkToFit="0" wrapText="1"/>
    </xf>
    <xf borderId="4" fillId="7" fontId="7" numFmtId="0" xfId="0" applyAlignment="1" applyBorder="1" applyFont="1">
      <alignment horizontal="center" shrinkToFit="0" wrapText="1"/>
    </xf>
    <xf borderId="4" fillId="7" fontId="7" numFmtId="166" xfId="0" applyAlignment="1" applyBorder="1" applyFont="1" applyNumberFormat="1">
      <alignment horizontal="center" shrinkToFit="0" wrapText="1"/>
    </xf>
    <xf borderId="4" fillId="7" fontId="7" numFmtId="164" xfId="0" applyAlignment="1" applyBorder="1" applyFont="1" applyNumberForma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6.14"/>
    <col customWidth="1" min="3" max="3" width="16.86"/>
    <col customWidth="1" min="4" max="4" width="13.86"/>
    <col customWidth="1" min="5" max="6" width="17.71"/>
    <col customWidth="1" min="7" max="7" width="21.29"/>
    <col customWidth="1" min="8" max="26" width="8.71"/>
  </cols>
  <sheetData>
    <row r="1" ht="14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4.2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ht="14.25" customHeight="1">
      <c r="A3" s="4" t="s">
        <v>7</v>
      </c>
      <c r="B3" s="5">
        <v>732.0</v>
      </c>
      <c r="C3" s="6">
        <v>886.0</v>
      </c>
      <c r="D3" s="7">
        <f t="shared" ref="D3:D26" si="1">(C3/B3)-1</f>
        <v>0.2103825137</v>
      </c>
      <c r="E3" s="8">
        <v>10.0</v>
      </c>
      <c r="F3" s="9">
        <v>3916308.0</v>
      </c>
    </row>
    <row r="4" ht="14.25" customHeight="1">
      <c r="A4" s="4" t="s">
        <v>8</v>
      </c>
      <c r="B4" s="5">
        <v>428.0</v>
      </c>
      <c r="C4" s="6">
        <v>254.0</v>
      </c>
      <c r="D4" s="7">
        <f t="shared" si="1"/>
        <v>-0.4065420561</v>
      </c>
      <c r="E4" s="8">
        <v>11.0</v>
      </c>
      <c r="F4" s="9">
        <v>4259260.0</v>
      </c>
    </row>
    <row r="5" ht="14.25" customHeight="1">
      <c r="A5" s="4" t="s">
        <v>9</v>
      </c>
      <c r="B5" s="5">
        <v>619.0</v>
      </c>
      <c r="C5" s="6">
        <v>942.0</v>
      </c>
      <c r="D5" s="7">
        <f t="shared" si="1"/>
        <v>0.52180937</v>
      </c>
      <c r="E5" s="8">
        <v>11.0</v>
      </c>
      <c r="F5" s="9">
        <v>4302197.0</v>
      </c>
    </row>
    <row r="6" ht="14.25" customHeight="1">
      <c r="A6" s="4" t="s">
        <v>10</v>
      </c>
      <c r="B6" s="5">
        <v>10675.0</v>
      </c>
      <c r="C6" s="6">
        <v>15695.0</v>
      </c>
      <c r="D6" s="7">
        <f t="shared" si="1"/>
        <v>0.4702576112</v>
      </c>
      <c r="E6" s="8">
        <v>85.0</v>
      </c>
      <c r="F6" s="9">
        <v>3.2820751E7</v>
      </c>
    </row>
    <row r="7" ht="14.25" customHeight="1">
      <c r="A7" s="4" t="s">
        <v>11</v>
      </c>
      <c r="B7" s="5">
        <v>2860.0</v>
      </c>
      <c r="C7" s="6">
        <v>3483.0</v>
      </c>
      <c r="D7" s="7">
        <f t="shared" si="1"/>
        <v>0.2178321678</v>
      </c>
      <c r="E7" s="8">
        <v>7.0</v>
      </c>
      <c r="F7" s="9">
        <v>2798060.0</v>
      </c>
    </row>
    <row r="8" ht="14.25" customHeight="1">
      <c r="A8" s="4" t="s">
        <v>12</v>
      </c>
      <c r="B8" s="5">
        <v>2543.0</v>
      </c>
      <c r="C8" s="6">
        <v>7489.0</v>
      </c>
      <c r="D8" s="7">
        <f t="shared" si="1"/>
        <v>1.944946913</v>
      </c>
      <c r="E8" s="8">
        <v>25.0</v>
      </c>
      <c r="F8" s="9">
        <v>9535877.0</v>
      </c>
    </row>
    <row r="9" ht="14.25" customHeight="1">
      <c r="A9" s="4" t="s">
        <v>13</v>
      </c>
      <c r="B9" s="5">
        <v>71.0</v>
      </c>
      <c r="C9" s="6">
        <v>745.0</v>
      </c>
      <c r="D9" s="7">
        <f t="shared" si="1"/>
        <v>9.492957746</v>
      </c>
      <c r="E9" s="8">
        <v>12.0</v>
      </c>
      <c r="F9" s="9">
        <v>4584128.0</v>
      </c>
    </row>
    <row r="10" ht="14.25" customHeight="1">
      <c r="A10" s="4" t="s">
        <v>14</v>
      </c>
      <c r="B10" s="5">
        <v>7229.0</v>
      </c>
      <c r="C10" s="6">
        <v>7972.0</v>
      </c>
      <c r="D10" s="7">
        <f t="shared" si="1"/>
        <v>0.1027804676</v>
      </c>
      <c r="E10" s="8">
        <v>20.0</v>
      </c>
      <c r="F10" s="9">
        <v>8163285.0</v>
      </c>
    </row>
    <row r="11" ht="14.25" customHeight="1">
      <c r="A11" s="4" t="s">
        <v>15</v>
      </c>
      <c r="B11" s="5">
        <v>363.0</v>
      </c>
      <c r="C11" s="6">
        <v>610.0</v>
      </c>
      <c r="D11" s="7">
        <f t="shared" si="1"/>
        <v>0.6804407713</v>
      </c>
      <c r="E11" s="8">
        <v>6.0</v>
      </c>
      <c r="F11" s="9">
        <v>2356260.0</v>
      </c>
    </row>
    <row r="12" ht="14.25" customHeight="1">
      <c r="A12" s="4" t="s">
        <v>16</v>
      </c>
      <c r="B12" s="5">
        <v>22.0</v>
      </c>
      <c r="C12" s="6">
        <v>459.0</v>
      </c>
      <c r="D12" s="7">
        <f t="shared" si="1"/>
        <v>19.86363636</v>
      </c>
      <c r="E12" s="8">
        <v>1.0</v>
      </c>
      <c r="F12" s="9">
        <v>382114.0</v>
      </c>
    </row>
    <row r="13" ht="14.25" customHeight="1">
      <c r="A13" s="4" t="s">
        <v>17</v>
      </c>
      <c r="B13" s="5">
        <v>61.0</v>
      </c>
      <c r="C13" s="6">
        <v>146.0</v>
      </c>
      <c r="D13" s="7">
        <f t="shared" si="1"/>
        <v>1.393442623</v>
      </c>
      <c r="E13" s="8">
        <v>12.0</v>
      </c>
      <c r="F13" s="9">
        <v>4443577.0</v>
      </c>
    </row>
    <row r="14" ht="14.25" customHeight="1">
      <c r="A14" s="4" t="s">
        <v>18</v>
      </c>
      <c r="B14" s="5">
        <v>1959.0</v>
      </c>
      <c r="C14" s="6">
        <v>2558.0</v>
      </c>
      <c r="D14" s="7">
        <f t="shared" si="1"/>
        <v>0.3057682491</v>
      </c>
      <c r="E14" s="8">
        <v>13.0</v>
      </c>
      <c r="F14" s="9">
        <v>5146360.0</v>
      </c>
    </row>
    <row r="15" ht="14.25" customHeight="1">
      <c r="A15" s="4" t="s">
        <v>19</v>
      </c>
      <c r="B15" s="5">
        <v>4050.0</v>
      </c>
      <c r="C15" s="6">
        <v>6032.0</v>
      </c>
      <c r="D15" s="7">
        <f t="shared" si="1"/>
        <v>0.489382716</v>
      </c>
      <c r="E15" s="8">
        <v>13.0</v>
      </c>
      <c r="F15" s="9">
        <v>4747660.0</v>
      </c>
    </row>
    <row r="16" ht="14.25" customHeight="1">
      <c r="A16" s="4" t="s">
        <v>20</v>
      </c>
      <c r="B16" s="5">
        <v>927.0</v>
      </c>
      <c r="C16" s="6">
        <v>977.0</v>
      </c>
      <c r="D16" s="7">
        <f t="shared" si="1"/>
        <v>0.05393743258</v>
      </c>
      <c r="E16" s="8">
        <v>8.0</v>
      </c>
      <c r="F16" s="9">
        <v>2815489.0</v>
      </c>
    </row>
    <row r="17" ht="14.25" customHeight="1">
      <c r="A17" s="4" t="s">
        <v>21</v>
      </c>
      <c r="B17" s="5">
        <v>32.0</v>
      </c>
      <c r="C17" s="6">
        <v>785.0</v>
      </c>
      <c r="D17" s="7">
        <f t="shared" si="1"/>
        <v>23.53125</v>
      </c>
      <c r="E17" s="8">
        <v>8.0</v>
      </c>
      <c r="F17" s="9">
        <v>3007879.0</v>
      </c>
      <c r="G17" s="10"/>
    </row>
    <row r="18" ht="14.25" customHeight="1">
      <c r="A18" s="4" t="s">
        <v>22</v>
      </c>
      <c r="B18" s="5">
        <v>912.0</v>
      </c>
      <c r="C18" s="6">
        <v>1111.0</v>
      </c>
      <c r="D18" s="7">
        <f t="shared" si="1"/>
        <v>0.2182017544</v>
      </c>
      <c r="E18" s="8">
        <v>15.0</v>
      </c>
      <c r="F18" s="9">
        <v>5659207.0</v>
      </c>
    </row>
    <row r="19" ht="14.25" customHeight="1">
      <c r="A19" s="4" t="s">
        <v>23</v>
      </c>
      <c r="B19" s="5">
        <v>468.0</v>
      </c>
      <c r="C19" s="6">
        <v>461.0</v>
      </c>
      <c r="D19" s="7">
        <f t="shared" si="1"/>
        <v>-0.01495726496</v>
      </c>
      <c r="E19" s="8">
        <v>17.0</v>
      </c>
      <c r="F19" s="9">
        <v>6424223.0</v>
      </c>
    </row>
    <row r="20" ht="14.25" customHeight="1">
      <c r="A20" s="4" t="s">
        <v>24</v>
      </c>
      <c r="B20" s="5">
        <v>103.0</v>
      </c>
      <c r="C20" s="6">
        <v>654.0</v>
      </c>
      <c r="D20" s="7">
        <f t="shared" si="1"/>
        <v>5.349514563</v>
      </c>
      <c r="E20" s="8">
        <v>3.0</v>
      </c>
      <c r="F20" s="9">
        <v>1217906.0</v>
      </c>
    </row>
    <row r="21" ht="14.25" customHeight="1">
      <c r="A21" s="4" t="s">
        <v>25</v>
      </c>
      <c r="B21" s="5">
        <v>666.0</v>
      </c>
      <c r="C21" s="6">
        <v>1609.0</v>
      </c>
      <c r="D21" s="7">
        <f t="shared" si="1"/>
        <v>1.415915916</v>
      </c>
      <c r="E21" s="8">
        <v>7.0</v>
      </c>
      <c r="F21" s="9">
        <v>2551340.0</v>
      </c>
    </row>
    <row r="22" ht="14.25" customHeight="1">
      <c r="A22" s="4" t="s">
        <v>26</v>
      </c>
      <c r="B22" s="5">
        <v>68.0</v>
      </c>
      <c r="C22" s="6">
        <v>105.0</v>
      </c>
      <c r="D22" s="7">
        <f t="shared" si="1"/>
        <v>0.5441176471</v>
      </c>
      <c r="E22" s="8">
        <v>6.0</v>
      </c>
      <c r="F22" s="9">
        <v>2160966.0</v>
      </c>
    </row>
    <row r="23" ht="14.25" customHeight="1">
      <c r="A23" s="4" t="s">
        <v>27</v>
      </c>
      <c r="B23" s="5">
        <v>12894.0</v>
      </c>
      <c r="C23" s="6">
        <v>16087.0</v>
      </c>
      <c r="D23" s="7">
        <f t="shared" si="1"/>
        <v>0.2476345587</v>
      </c>
      <c r="E23" s="8">
        <v>33.0</v>
      </c>
      <c r="F23" s="9">
        <v>1.3344914E7</v>
      </c>
    </row>
    <row r="24" ht="14.25" customHeight="1">
      <c r="A24" s="4" t="s">
        <v>28</v>
      </c>
      <c r="B24" s="5">
        <v>612.0</v>
      </c>
      <c r="C24" s="6">
        <v>764.0</v>
      </c>
      <c r="D24" s="7">
        <f t="shared" si="1"/>
        <v>0.2483660131</v>
      </c>
      <c r="E24" s="8">
        <v>16.0</v>
      </c>
      <c r="F24" s="9">
        <v>5828255.0</v>
      </c>
    </row>
    <row r="25" ht="14.25" customHeight="1">
      <c r="A25" s="4" t="s">
        <v>29</v>
      </c>
      <c r="B25" s="5">
        <v>67.0</v>
      </c>
      <c r="C25" s="6">
        <v>371.0</v>
      </c>
      <c r="D25" s="7">
        <f t="shared" si="1"/>
        <v>4.537313433</v>
      </c>
      <c r="E25" s="8">
        <v>12.0</v>
      </c>
      <c r="F25" s="9">
        <v>4279926.0</v>
      </c>
    </row>
    <row r="26" ht="14.25" customHeight="1">
      <c r="A26" s="4" t="s">
        <v>30</v>
      </c>
      <c r="B26" s="5">
        <v>900.0</v>
      </c>
      <c r="C26" s="6">
        <v>1137.0</v>
      </c>
      <c r="D26" s="7">
        <f t="shared" si="1"/>
        <v>0.2633333333</v>
      </c>
      <c r="E26" s="8">
        <v>11.0</v>
      </c>
      <c r="F26" s="9">
        <v>4056458.0</v>
      </c>
    </row>
    <row r="27" ht="14.25" customHeight="1">
      <c r="A27" s="4" t="s">
        <v>31</v>
      </c>
      <c r="B27" s="5">
        <v>0.0</v>
      </c>
      <c r="C27" s="6">
        <v>197.0</v>
      </c>
      <c r="D27" s="7"/>
      <c r="E27" s="8">
        <v>2.0</v>
      </c>
      <c r="F27" s="9">
        <v>742238.0</v>
      </c>
    </row>
    <row r="28" ht="14.25" customHeight="1">
      <c r="A28" s="4" t="s">
        <v>32</v>
      </c>
      <c r="B28" s="5">
        <v>665.0</v>
      </c>
      <c r="C28" s="6">
        <v>614.0</v>
      </c>
      <c r="D28" s="7">
        <f t="shared" ref="D28:D32" si="2">(C28/B28)-1</f>
        <v>-0.07669172932</v>
      </c>
      <c r="E28" s="8">
        <v>15.0</v>
      </c>
      <c r="F28" s="9">
        <v>5582490.0</v>
      </c>
    </row>
    <row r="29" ht="14.25" customHeight="1">
      <c r="A29" s="4" t="s">
        <v>33</v>
      </c>
      <c r="B29" s="5">
        <v>192.0</v>
      </c>
      <c r="C29" s="6">
        <v>313.0</v>
      </c>
      <c r="D29" s="7">
        <f t="shared" si="2"/>
        <v>0.6302083333</v>
      </c>
      <c r="E29" s="8">
        <v>4.0</v>
      </c>
      <c r="F29" s="9">
        <v>1559415.0</v>
      </c>
    </row>
    <row r="30" ht="14.25" customHeight="1">
      <c r="A30" s="4" t="s">
        <v>34</v>
      </c>
      <c r="B30" s="5">
        <v>3562.0</v>
      </c>
      <c r="C30" s="6">
        <v>5626.0</v>
      </c>
      <c r="D30" s="7">
        <f t="shared" si="2"/>
        <v>0.5794497473</v>
      </c>
      <c r="E30" s="8">
        <v>22.0</v>
      </c>
      <c r="F30" s="9">
        <v>8466269.0</v>
      </c>
    </row>
    <row r="31" ht="14.25" customHeight="1">
      <c r="A31" s="4" t="s">
        <v>35</v>
      </c>
      <c r="B31" s="5">
        <v>1133.0</v>
      </c>
      <c r="C31" s="6">
        <v>1349.0</v>
      </c>
      <c r="D31" s="7">
        <f t="shared" si="2"/>
        <v>0.1906443071</v>
      </c>
      <c r="E31" s="8">
        <v>6.0</v>
      </c>
      <c r="F31" s="9">
        <v>2300067.0</v>
      </c>
    </row>
    <row r="32" ht="14.25" customHeight="1">
      <c r="A32" s="2" t="s">
        <v>36</v>
      </c>
      <c r="B32" s="11">
        <f t="shared" ref="B32:C32" si="3">SUM(B3:B31)</f>
        <v>54813</v>
      </c>
      <c r="C32" s="11">
        <f t="shared" si="3"/>
        <v>79431</v>
      </c>
      <c r="D32" s="12">
        <f t="shared" si="2"/>
        <v>0.4491270319</v>
      </c>
      <c r="E32" s="13">
        <f t="shared" ref="E32:F32" si="4">SUM(E3:E31)</f>
        <v>411</v>
      </c>
      <c r="F32" s="14">
        <f t="shared" si="4"/>
        <v>157452879</v>
      </c>
    </row>
    <row r="33" ht="14.25" customHeight="1">
      <c r="B33" s="15"/>
      <c r="C33" s="15"/>
      <c r="D33" s="15"/>
      <c r="E33" s="15"/>
      <c r="F33" s="15"/>
    </row>
    <row r="34" ht="14.25" customHeight="1">
      <c r="A34" s="1" t="s">
        <v>37</v>
      </c>
    </row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8.43"/>
    <col customWidth="1" min="2" max="2" width="94.57"/>
    <col customWidth="1" min="3" max="3" width="15.71"/>
    <col customWidth="1" min="4" max="4" width="4.29"/>
  </cols>
  <sheetData>
    <row r="1">
      <c r="A1" s="16" t="s">
        <v>38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>
      <c r="A2" s="17"/>
      <c r="B2" s="17" t="s">
        <v>39</v>
      </c>
      <c r="C2" s="17" t="s">
        <v>40</v>
      </c>
      <c r="D2" s="17" t="s">
        <v>7</v>
      </c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>
      <c r="A3" s="17"/>
      <c r="B3" s="17" t="s">
        <v>41</v>
      </c>
      <c r="C3" s="17" t="s">
        <v>40</v>
      </c>
      <c r="D3" s="17" t="s">
        <v>7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>
      <c r="A4" s="17"/>
      <c r="B4" s="17" t="s">
        <v>42</v>
      </c>
      <c r="C4" s="17" t="s">
        <v>40</v>
      </c>
      <c r="D4" s="17" t="s">
        <v>7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>
      <c r="A5" s="17"/>
      <c r="B5" s="17" t="s">
        <v>43</v>
      </c>
      <c r="C5" s="17" t="s">
        <v>44</v>
      </c>
      <c r="D5" s="17" t="s">
        <v>7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>
      <c r="A6" s="17"/>
      <c r="B6" s="17" t="s">
        <v>45</v>
      </c>
      <c r="C6" s="17" t="s">
        <v>46</v>
      </c>
      <c r="D6" s="17" t="s">
        <v>7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>
      <c r="A7" s="17"/>
      <c r="B7" s="17" t="s">
        <v>47</v>
      </c>
      <c r="C7" s="17" t="s">
        <v>48</v>
      </c>
      <c r="D7" s="17" t="s">
        <v>7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>
      <c r="A8" s="17"/>
      <c r="B8" s="17" t="s">
        <v>49</v>
      </c>
      <c r="C8" s="17" t="s">
        <v>48</v>
      </c>
      <c r="D8" s="17" t="s">
        <v>7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>
      <c r="A9" s="17"/>
      <c r="B9" s="17" t="s">
        <v>50</v>
      </c>
      <c r="C9" s="17" t="s">
        <v>48</v>
      </c>
      <c r="D9" s="17" t="s">
        <v>7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>
      <c r="A10" s="17"/>
      <c r="B10" s="17" t="s">
        <v>51</v>
      </c>
      <c r="C10" s="17" t="s">
        <v>52</v>
      </c>
      <c r="D10" s="17" t="s">
        <v>7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>
      <c r="A11" s="17"/>
      <c r="B11" s="17" t="s">
        <v>53</v>
      </c>
      <c r="C11" s="17" t="s">
        <v>54</v>
      </c>
      <c r="D11" s="17" t="s">
        <v>7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>
      <c r="A13" s="16" t="s">
        <v>55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>
      <c r="A14" s="17"/>
      <c r="B14" s="17" t="s">
        <v>56</v>
      </c>
      <c r="C14" s="17" t="s">
        <v>57</v>
      </c>
      <c r="D14" s="17" t="s">
        <v>8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>
      <c r="A15" s="17"/>
      <c r="B15" s="17" t="s">
        <v>58</v>
      </c>
      <c r="C15" s="17" t="s">
        <v>59</v>
      </c>
      <c r="D15" s="17" t="s">
        <v>8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>
      <c r="A16" s="17"/>
      <c r="B16" s="17" t="s">
        <v>60</v>
      </c>
      <c r="C16" s="17" t="s">
        <v>61</v>
      </c>
      <c r="D16" s="17" t="s">
        <v>8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>
      <c r="A17" s="17"/>
      <c r="B17" s="17" t="s">
        <v>62</v>
      </c>
      <c r="C17" s="17" t="s">
        <v>63</v>
      </c>
      <c r="D17" s="17" t="s">
        <v>8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>
      <c r="A18" s="17"/>
      <c r="B18" s="17" t="s">
        <v>64</v>
      </c>
      <c r="C18" s="17" t="s">
        <v>65</v>
      </c>
      <c r="D18" s="17" t="s">
        <v>8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>
      <c r="A19" s="17"/>
      <c r="B19" s="17" t="s">
        <v>66</v>
      </c>
      <c r="C19" s="17" t="s">
        <v>67</v>
      </c>
      <c r="D19" s="17" t="s">
        <v>8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>
      <c r="A20" s="17"/>
      <c r="B20" s="17" t="s">
        <v>68</v>
      </c>
      <c r="C20" s="17" t="s">
        <v>69</v>
      </c>
      <c r="D20" s="17" t="s">
        <v>8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>
      <c r="A21" s="17"/>
      <c r="B21" s="17" t="s">
        <v>70</v>
      </c>
      <c r="C21" s="17" t="s">
        <v>71</v>
      </c>
      <c r="D21" s="17" t="s">
        <v>8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>
      <c r="A22" s="17"/>
      <c r="B22" s="17" t="s">
        <v>72</v>
      </c>
      <c r="C22" s="17" t="s">
        <v>73</v>
      </c>
      <c r="D22" s="17" t="s">
        <v>8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>
      <c r="A23" s="17"/>
      <c r="B23" s="17" t="s">
        <v>74</v>
      </c>
      <c r="C23" s="17" t="s">
        <v>75</v>
      </c>
      <c r="D23" s="17" t="s">
        <v>8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>
      <c r="A24" s="17"/>
      <c r="B24" s="17" t="s">
        <v>76</v>
      </c>
      <c r="C24" s="17" t="s">
        <v>77</v>
      </c>
      <c r="D24" s="17" t="s">
        <v>8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>
      <c r="A26" s="16" t="s">
        <v>78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>
      <c r="A27" s="17"/>
      <c r="B27" s="17" t="s">
        <v>79</v>
      </c>
      <c r="C27" s="17" t="s">
        <v>80</v>
      </c>
      <c r="D27" s="17" t="s">
        <v>9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>
      <c r="A28" s="17"/>
      <c r="B28" s="17" t="s">
        <v>81</v>
      </c>
      <c r="C28" s="17" t="s">
        <v>82</v>
      </c>
      <c r="D28" s="17" t="s">
        <v>9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>
      <c r="A29" s="17"/>
      <c r="B29" s="17" t="s">
        <v>83</v>
      </c>
      <c r="C29" s="17" t="s">
        <v>84</v>
      </c>
      <c r="D29" s="17" t="s">
        <v>9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>
      <c r="A30" s="17"/>
      <c r="B30" s="17" t="s">
        <v>85</v>
      </c>
      <c r="C30" s="17" t="s">
        <v>86</v>
      </c>
      <c r="D30" s="17" t="s">
        <v>9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>
      <c r="A31" s="17"/>
      <c r="B31" s="17" t="s">
        <v>87</v>
      </c>
      <c r="C31" s="17" t="s">
        <v>86</v>
      </c>
      <c r="D31" s="17" t="s">
        <v>9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>
      <c r="A32" s="17"/>
      <c r="B32" s="17" t="s">
        <v>88</v>
      </c>
      <c r="C32" s="17" t="s">
        <v>86</v>
      </c>
      <c r="D32" s="17" t="s">
        <v>9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>
      <c r="A33" s="17"/>
      <c r="B33" s="17" t="s">
        <v>89</v>
      </c>
      <c r="C33" s="17" t="s">
        <v>86</v>
      </c>
      <c r="D33" s="17" t="s">
        <v>9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>
      <c r="A34" s="17"/>
      <c r="B34" s="17" t="s">
        <v>90</v>
      </c>
      <c r="C34" s="17" t="s">
        <v>86</v>
      </c>
      <c r="D34" s="17" t="s">
        <v>9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>
      <c r="A35" s="17"/>
      <c r="B35" s="17" t="s">
        <v>91</v>
      </c>
      <c r="C35" s="17" t="s">
        <v>86</v>
      </c>
      <c r="D35" s="17" t="s">
        <v>9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>
      <c r="A36" s="17"/>
      <c r="B36" s="17" t="s">
        <v>92</v>
      </c>
      <c r="C36" s="17" t="s">
        <v>86</v>
      </c>
      <c r="D36" s="17" t="s">
        <v>9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>
      <c r="A37" s="17"/>
      <c r="B37" s="17" t="s">
        <v>93</v>
      </c>
      <c r="C37" s="17" t="s">
        <v>86</v>
      </c>
      <c r="D37" s="17" t="s">
        <v>9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>
      <c r="A39" s="16" t="s">
        <v>94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>
      <c r="A40" s="17"/>
      <c r="B40" s="17" t="s">
        <v>95</v>
      </c>
      <c r="C40" s="17" t="s">
        <v>96</v>
      </c>
      <c r="D40" s="17" t="s">
        <v>10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>
      <c r="A41" s="17"/>
      <c r="B41" s="17" t="s">
        <v>97</v>
      </c>
      <c r="C41" s="17" t="s">
        <v>98</v>
      </c>
      <c r="D41" s="17" t="s">
        <v>10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>
      <c r="A42" s="17"/>
      <c r="B42" s="17" t="s">
        <v>99</v>
      </c>
      <c r="C42" s="17" t="s">
        <v>100</v>
      </c>
      <c r="D42" s="17" t="s">
        <v>10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>
      <c r="A43" s="17"/>
      <c r="B43" s="17" t="s">
        <v>101</v>
      </c>
      <c r="C43" s="17" t="s">
        <v>102</v>
      </c>
      <c r="D43" s="17" t="s">
        <v>10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>
      <c r="A44" s="17"/>
      <c r="B44" s="17" t="s">
        <v>103</v>
      </c>
      <c r="C44" s="17" t="s">
        <v>104</v>
      </c>
      <c r="D44" s="17" t="s">
        <v>10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>
      <c r="A45" s="17"/>
      <c r="B45" s="17" t="s">
        <v>105</v>
      </c>
      <c r="C45" s="17" t="s">
        <v>106</v>
      </c>
      <c r="D45" s="17" t="s">
        <v>10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>
      <c r="A46" s="17"/>
      <c r="B46" s="17" t="s">
        <v>107</v>
      </c>
      <c r="C46" s="17" t="s">
        <v>108</v>
      </c>
      <c r="D46" s="17" t="s">
        <v>10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>
      <c r="A47" s="17"/>
      <c r="B47" s="17" t="s">
        <v>109</v>
      </c>
      <c r="C47" s="17" t="s">
        <v>110</v>
      </c>
      <c r="D47" s="17" t="s">
        <v>10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>
      <c r="A48" s="17"/>
      <c r="B48" s="17" t="s">
        <v>111</v>
      </c>
      <c r="C48" s="17" t="s">
        <v>112</v>
      </c>
      <c r="D48" s="17" t="s">
        <v>10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>
      <c r="A49" s="17"/>
      <c r="B49" s="17" t="s">
        <v>113</v>
      </c>
      <c r="C49" s="17" t="s">
        <v>114</v>
      </c>
      <c r="D49" s="17" t="s">
        <v>10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>
      <c r="A50" s="17"/>
      <c r="B50" s="17" t="s">
        <v>115</v>
      </c>
      <c r="C50" s="17" t="s">
        <v>116</v>
      </c>
      <c r="D50" s="17" t="s">
        <v>10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>
      <c r="A51" s="17"/>
      <c r="B51" s="17" t="s">
        <v>117</v>
      </c>
      <c r="C51" s="17" t="s">
        <v>118</v>
      </c>
      <c r="D51" s="17" t="s">
        <v>10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>
      <c r="A52" s="17"/>
      <c r="B52" s="17" t="s">
        <v>119</v>
      </c>
      <c r="C52" s="17" t="s">
        <v>118</v>
      </c>
      <c r="D52" s="17" t="s">
        <v>10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>
      <c r="A53" s="17"/>
      <c r="B53" s="17" t="s">
        <v>120</v>
      </c>
      <c r="C53" s="17" t="s">
        <v>121</v>
      </c>
      <c r="D53" s="17" t="s">
        <v>10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>
      <c r="A54" s="17"/>
      <c r="B54" s="17" t="s">
        <v>122</v>
      </c>
      <c r="C54" s="17" t="s">
        <v>121</v>
      </c>
      <c r="D54" s="17" t="s">
        <v>10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>
      <c r="A55" s="17"/>
      <c r="B55" s="17" t="s">
        <v>123</v>
      </c>
      <c r="C55" s="17" t="s">
        <v>124</v>
      </c>
      <c r="D55" s="17" t="s">
        <v>10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>
      <c r="A56" s="17"/>
      <c r="B56" s="17" t="s">
        <v>125</v>
      </c>
      <c r="C56" s="17" t="s">
        <v>126</v>
      </c>
      <c r="D56" s="17" t="s">
        <v>10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>
      <c r="A57" s="17"/>
      <c r="B57" s="17" t="s">
        <v>127</v>
      </c>
      <c r="C57" s="17" t="s">
        <v>128</v>
      </c>
      <c r="D57" s="17" t="s">
        <v>10</v>
      </c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>
      <c r="A58" s="17"/>
      <c r="B58" s="17" t="s">
        <v>129</v>
      </c>
      <c r="C58" s="17" t="s">
        <v>130</v>
      </c>
      <c r="D58" s="17" t="s">
        <v>10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>
      <c r="A59" s="17"/>
      <c r="B59" s="17" t="s">
        <v>131</v>
      </c>
      <c r="C59" s="17" t="s">
        <v>132</v>
      </c>
      <c r="D59" s="17" t="s">
        <v>10</v>
      </c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>
      <c r="A60" s="17"/>
      <c r="B60" s="17" t="s">
        <v>133</v>
      </c>
      <c r="C60" s="17" t="s">
        <v>134</v>
      </c>
      <c r="D60" s="17" t="s">
        <v>10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>
      <c r="A61" s="17"/>
      <c r="B61" s="17" t="s">
        <v>135</v>
      </c>
      <c r="C61" s="17" t="s">
        <v>136</v>
      </c>
      <c r="D61" s="17" t="s">
        <v>10</v>
      </c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>
      <c r="A62" s="17"/>
      <c r="B62" s="17" t="s">
        <v>137</v>
      </c>
      <c r="C62" s="17" t="s">
        <v>138</v>
      </c>
      <c r="D62" s="17" t="s">
        <v>10</v>
      </c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>
      <c r="A63" s="17"/>
      <c r="B63" s="17" t="s">
        <v>139</v>
      </c>
      <c r="C63" s="17" t="s">
        <v>138</v>
      </c>
      <c r="D63" s="17" t="s">
        <v>10</v>
      </c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>
      <c r="A64" s="17"/>
      <c r="B64" s="17" t="s">
        <v>140</v>
      </c>
      <c r="C64" s="17" t="s">
        <v>141</v>
      </c>
      <c r="D64" s="17" t="s">
        <v>10</v>
      </c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>
      <c r="A65" s="17"/>
      <c r="B65" s="17" t="s">
        <v>142</v>
      </c>
      <c r="C65" s="17" t="s">
        <v>141</v>
      </c>
      <c r="D65" s="17" t="s">
        <v>10</v>
      </c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>
      <c r="A66" s="17"/>
      <c r="B66" s="17" t="s">
        <v>143</v>
      </c>
      <c r="C66" s="17" t="s">
        <v>141</v>
      </c>
      <c r="D66" s="17" t="s">
        <v>10</v>
      </c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>
      <c r="A67" s="17"/>
      <c r="B67" s="17" t="s">
        <v>144</v>
      </c>
      <c r="C67" s="17" t="s">
        <v>141</v>
      </c>
      <c r="D67" s="17" t="s">
        <v>10</v>
      </c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>
      <c r="A68" s="17"/>
      <c r="B68" s="17" t="s">
        <v>145</v>
      </c>
      <c r="C68" s="17" t="s">
        <v>141</v>
      </c>
      <c r="D68" s="17" t="s">
        <v>10</v>
      </c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>
      <c r="A69" s="17"/>
      <c r="B69" s="17" t="s">
        <v>146</v>
      </c>
      <c r="C69" s="17" t="s">
        <v>141</v>
      </c>
      <c r="D69" s="17" t="s">
        <v>10</v>
      </c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>
      <c r="A70" s="17"/>
      <c r="B70" s="17" t="s">
        <v>147</v>
      </c>
      <c r="C70" s="17" t="s">
        <v>141</v>
      </c>
      <c r="D70" s="17" t="s">
        <v>10</v>
      </c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>
      <c r="A71" s="17"/>
      <c r="B71" s="17" t="s">
        <v>148</v>
      </c>
      <c r="C71" s="17" t="s">
        <v>141</v>
      </c>
      <c r="D71" s="17" t="s">
        <v>10</v>
      </c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>
      <c r="A72" s="17"/>
      <c r="B72" s="17" t="s">
        <v>149</v>
      </c>
      <c r="C72" s="17" t="s">
        <v>141</v>
      </c>
      <c r="D72" s="17" t="s">
        <v>10</v>
      </c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>
      <c r="A73" s="17"/>
      <c r="B73" s="17" t="s">
        <v>150</v>
      </c>
      <c r="C73" s="17" t="s">
        <v>141</v>
      </c>
      <c r="D73" s="17" t="s">
        <v>10</v>
      </c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>
      <c r="A74" s="17"/>
      <c r="B74" s="17" t="s">
        <v>151</v>
      </c>
      <c r="C74" s="17" t="s">
        <v>141</v>
      </c>
      <c r="D74" s="17" t="s">
        <v>10</v>
      </c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>
      <c r="A75" s="17"/>
      <c r="B75" s="17" t="s">
        <v>152</v>
      </c>
      <c r="C75" s="17" t="s">
        <v>141</v>
      </c>
      <c r="D75" s="17" t="s">
        <v>10</v>
      </c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>
      <c r="A76" s="17"/>
      <c r="B76" s="17" t="s">
        <v>153</v>
      </c>
      <c r="C76" s="17" t="s">
        <v>141</v>
      </c>
      <c r="D76" s="17" t="s">
        <v>10</v>
      </c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>
      <c r="A77" s="17"/>
      <c r="B77" s="17" t="s">
        <v>154</v>
      </c>
      <c r="C77" s="17" t="s">
        <v>141</v>
      </c>
      <c r="D77" s="17" t="s">
        <v>10</v>
      </c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>
      <c r="A78" s="17"/>
      <c r="B78" s="17" t="s">
        <v>155</v>
      </c>
      <c r="C78" s="17" t="s">
        <v>141</v>
      </c>
      <c r="D78" s="17" t="s">
        <v>10</v>
      </c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>
      <c r="A79" s="17"/>
      <c r="B79" s="17" t="s">
        <v>156</v>
      </c>
      <c r="C79" s="17" t="s">
        <v>141</v>
      </c>
      <c r="D79" s="17" t="s">
        <v>10</v>
      </c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>
      <c r="A80" s="17"/>
      <c r="B80" s="17" t="s">
        <v>157</v>
      </c>
      <c r="C80" s="17" t="s">
        <v>141</v>
      </c>
      <c r="D80" s="17" t="s">
        <v>10</v>
      </c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>
      <c r="A81" s="17"/>
      <c r="B81" s="17" t="s">
        <v>158</v>
      </c>
      <c r="C81" s="17" t="s">
        <v>141</v>
      </c>
      <c r="D81" s="17" t="s">
        <v>10</v>
      </c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>
      <c r="A82" s="17"/>
      <c r="B82" s="17" t="s">
        <v>159</v>
      </c>
      <c r="C82" s="17" t="s">
        <v>141</v>
      </c>
      <c r="D82" s="17" t="s">
        <v>10</v>
      </c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>
      <c r="A83" s="17"/>
      <c r="B83" s="17" t="s">
        <v>160</v>
      </c>
      <c r="C83" s="17" t="s">
        <v>141</v>
      </c>
      <c r="D83" s="17" t="s">
        <v>10</v>
      </c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>
      <c r="A84" s="17"/>
      <c r="B84" s="17" t="s">
        <v>161</v>
      </c>
      <c r="C84" s="17" t="s">
        <v>162</v>
      </c>
      <c r="D84" s="17" t="s">
        <v>10</v>
      </c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>
      <c r="A85" s="17"/>
      <c r="B85" s="17" t="s">
        <v>163</v>
      </c>
      <c r="C85" s="17" t="s">
        <v>164</v>
      </c>
      <c r="D85" s="17" t="s">
        <v>10</v>
      </c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>
      <c r="A86" s="17"/>
      <c r="B86" s="17" t="s">
        <v>165</v>
      </c>
      <c r="C86" s="17" t="s">
        <v>166</v>
      </c>
      <c r="D86" s="17" t="s">
        <v>10</v>
      </c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>
      <c r="A87" s="17"/>
      <c r="B87" s="17" t="s">
        <v>167</v>
      </c>
      <c r="C87" s="17" t="s">
        <v>168</v>
      </c>
      <c r="D87" s="17" t="s">
        <v>10</v>
      </c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>
      <c r="A88" s="17"/>
      <c r="B88" s="17" t="s">
        <v>169</v>
      </c>
      <c r="C88" s="17" t="s">
        <v>170</v>
      </c>
      <c r="D88" s="17" t="s">
        <v>10</v>
      </c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>
      <c r="A89" s="17"/>
      <c r="B89" s="17" t="s">
        <v>171</v>
      </c>
      <c r="C89" s="17" t="s">
        <v>172</v>
      </c>
      <c r="D89" s="17" t="s">
        <v>10</v>
      </c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>
      <c r="A90" s="17"/>
      <c r="B90" s="17" t="s">
        <v>173</v>
      </c>
      <c r="C90" s="17" t="s">
        <v>174</v>
      </c>
      <c r="D90" s="17" t="s">
        <v>10</v>
      </c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>
      <c r="A91" s="17"/>
      <c r="B91" s="17" t="s">
        <v>175</v>
      </c>
      <c r="C91" s="17" t="s">
        <v>174</v>
      </c>
      <c r="D91" s="17" t="s">
        <v>10</v>
      </c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>
      <c r="A92" s="17"/>
      <c r="B92" s="17" t="s">
        <v>176</v>
      </c>
      <c r="C92" s="17" t="s">
        <v>174</v>
      </c>
      <c r="D92" s="17" t="s">
        <v>10</v>
      </c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>
      <c r="A93" s="17"/>
      <c r="B93" s="17" t="s">
        <v>177</v>
      </c>
      <c r="C93" s="17" t="s">
        <v>174</v>
      </c>
      <c r="D93" s="17" t="s">
        <v>10</v>
      </c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>
      <c r="A94" s="17"/>
      <c r="B94" s="17" t="s">
        <v>178</v>
      </c>
      <c r="C94" s="17" t="s">
        <v>174</v>
      </c>
      <c r="D94" s="17" t="s">
        <v>10</v>
      </c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>
      <c r="A95" s="17"/>
      <c r="B95" s="17" t="s">
        <v>179</v>
      </c>
      <c r="C95" s="17" t="s">
        <v>180</v>
      </c>
      <c r="D95" s="17" t="s">
        <v>10</v>
      </c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>
      <c r="A96" s="17"/>
      <c r="B96" s="17" t="s">
        <v>181</v>
      </c>
      <c r="C96" s="17" t="s">
        <v>182</v>
      </c>
      <c r="D96" s="17" t="s">
        <v>10</v>
      </c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>
      <c r="A97" s="17"/>
      <c r="B97" s="17" t="s">
        <v>183</v>
      </c>
      <c r="C97" s="17" t="s">
        <v>184</v>
      </c>
      <c r="D97" s="17" t="s">
        <v>10</v>
      </c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>
      <c r="A98" s="17"/>
      <c r="B98" s="17" t="s">
        <v>185</v>
      </c>
      <c r="C98" s="17" t="s">
        <v>186</v>
      </c>
      <c r="D98" s="17" t="s">
        <v>10</v>
      </c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>
      <c r="A99" s="17"/>
      <c r="B99" s="17" t="s">
        <v>187</v>
      </c>
      <c r="C99" s="17" t="s">
        <v>188</v>
      </c>
      <c r="D99" s="17" t="s">
        <v>10</v>
      </c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>
      <c r="A100" s="17"/>
      <c r="B100" s="17" t="s">
        <v>189</v>
      </c>
      <c r="C100" s="17" t="s">
        <v>190</v>
      </c>
      <c r="D100" s="17" t="s">
        <v>10</v>
      </c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>
      <c r="A101" s="17"/>
      <c r="B101" s="17" t="s">
        <v>191</v>
      </c>
      <c r="C101" s="17" t="s">
        <v>190</v>
      </c>
      <c r="D101" s="17" t="s">
        <v>10</v>
      </c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>
      <c r="A102" s="17"/>
      <c r="B102" s="17" t="s">
        <v>192</v>
      </c>
      <c r="C102" s="17" t="s">
        <v>190</v>
      </c>
      <c r="D102" s="17" t="s">
        <v>10</v>
      </c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>
      <c r="A103" s="17"/>
      <c r="B103" s="17" t="s">
        <v>193</v>
      </c>
      <c r="C103" s="17" t="s">
        <v>194</v>
      </c>
      <c r="D103" s="17" t="s">
        <v>10</v>
      </c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>
      <c r="A104" s="17"/>
      <c r="B104" s="17" t="s">
        <v>195</v>
      </c>
      <c r="C104" s="17" t="s">
        <v>194</v>
      </c>
      <c r="D104" s="17" t="s">
        <v>10</v>
      </c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>
      <c r="A105" s="17"/>
      <c r="B105" s="17" t="s">
        <v>196</v>
      </c>
      <c r="C105" s="17" t="s">
        <v>194</v>
      </c>
      <c r="D105" s="17" t="s">
        <v>10</v>
      </c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>
      <c r="A106" s="17"/>
      <c r="B106" s="17" t="s">
        <v>197</v>
      </c>
      <c r="C106" s="17" t="s">
        <v>198</v>
      </c>
      <c r="D106" s="17" t="s">
        <v>10</v>
      </c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>
      <c r="A107" s="17"/>
      <c r="B107" s="17" t="s">
        <v>199</v>
      </c>
      <c r="C107" s="17" t="s">
        <v>198</v>
      </c>
      <c r="D107" s="17" t="s">
        <v>10</v>
      </c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>
      <c r="A108" s="17"/>
      <c r="B108" s="17" t="s">
        <v>200</v>
      </c>
      <c r="C108" s="17" t="s">
        <v>198</v>
      </c>
      <c r="D108" s="17" t="s">
        <v>10</v>
      </c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>
      <c r="A109" s="17"/>
      <c r="B109" s="17" t="s">
        <v>201</v>
      </c>
      <c r="C109" s="17" t="s">
        <v>198</v>
      </c>
      <c r="D109" s="17" t="s">
        <v>10</v>
      </c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>
      <c r="A110" s="17"/>
      <c r="B110" s="17" t="s">
        <v>202</v>
      </c>
      <c r="C110" s="17" t="s">
        <v>203</v>
      </c>
      <c r="D110" s="17" t="s">
        <v>10</v>
      </c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>
      <c r="A111" s="17"/>
      <c r="B111" s="17" t="s">
        <v>204</v>
      </c>
      <c r="C111" s="17" t="s">
        <v>203</v>
      </c>
      <c r="D111" s="17" t="s">
        <v>10</v>
      </c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>
      <c r="A112" s="17"/>
      <c r="B112" s="17" t="s">
        <v>205</v>
      </c>
      <c r="C112" s="17" t="s">
        <v>206</v>
      </c>
      <c r="D112" s="17" t="s">
        <v>10</v>
      </c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>
      <c r="A113" s="17"/>
      <c r="B113" s="17" t="s">
        <v>207</v>
      </c>
      <c r="C113" s="17" t="s">
        <v>206</v>
      </c>
      <c r="D113" s="17" t="s">
        <v>10</v>
      </c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>
      <c r="A114" s="17"/>
      <c r="B114" s="17" t="s">
        <v>208</v>
      </c>
      <c r="C114" s="17" t="s">
        <v>206</v>
      </c>
      <c r="D114" s="17" t="s">
        <v>10</v>
      </c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>
      <c r="A115" s="17"/>
      <c r="B115" s="17" t="s">
        <v>209</v>
      </c>
      <c r="C115" s="17" t="s">
        <v>206</v>
      </c>
      <c r="D115" s="17" t="s">
        <v>10</v>
      </c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>
      <c r="A116" s="17"/>
      <c r="B116" s="17" t="s">
        <v>210</v>
      </c>
      <c r="C116" s="17" t="s">
        <v>211</v>
      </c>
      <c r="D116" s="17" t="s">
        <v>10</v>
      </c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>
      <c r="A117" s="17"/>
      <c r="B117" s="17" t="s">
        <v>212</v>
      </c>
      <c r="C117" s="17" t="s">
        <v>213</v>
      </c>
      <c r="D117" s="17" t="s">
        <v>10</v>
      </c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>
      <c r="A118" s="17"/>
      <c r="B118" s="17" t="s">
        <v>214</v>
      </c>
      <c r="C118" s="17" t="s">
        <v>215</v>
      </c>
      <c r="D118" s="17" t="s">
        <v>10</v>
      </c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>
      <c r="A119" s="17"/>
      <c r="B119" s="17" t="s">
        <v>216</v>
      </c>
      <c r="C119" s="17" t="s">
        <v>217</v>
      </c>
      <c r="D119" s="17" t="s">
        <v>10</v>
      </c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>
      <c r="A120" s="17"/>
      <c r="B120" s="17" t="s">
        <v>218</v>
      </c>
      <c r="C120" s="17" t="s">
        <v>219</v>
      </c>
      <c r="D120" s="17" t="s">
        <v>10</v>
      </c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>
      <c r="A121" s="17"/>
      <c r="B121" s="17" t="s">
        <v>220</v>
      </c>
      <c r="C121" s="17" t="s">
        <v>221</v>
      </c>
      <c r="D121" s="17" t="s">
        <v>10</v>
      </c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>
      <c r="A122" s="17"/>
      <c r="B122" s="17" t="s">
        <v>222</v>
      </c>
      <c r="C122" s="17" t="s">
        <v>223</v>
      </c>
      <c r="D122" s="17" t="s">
        <v>10</v>
      </c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>
      <c r="A123" s="17"/>
      <c r="B123" s="17" t="s">
        <v>224</v>
      </c>
      <c r="C123" s="17" t="s">
        <v>225</v>
      </c>
      <c r="D123" s="17" t="s">
        <v>10</v>
      </c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>
      <c r="A124" s="17"/>
      <c r="B124" s="17" t="s">
        <v>226</v>
      </c>
      <c r="C124" s="17" t="s">
        <v>227</v>
      </c>
      <c r="D124" s="17" t="s">
        <v>10</v>
      </c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>
      <c r="A126" s="16" t="s">
        <v>228</v>
      </c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>
      <c r="A127" s="17"/>
      <c r="B127" s="17" t="s">
        <v>229</v>
      </c>
      <c r="C127" s="17" t="s">
        <v>230</v>
      </c>
      <c r="D127" s="17" t="s">
        <v>11</v>
      </c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>
      <c r="A128" s="17"/>
      <c r="B128" s="17" t="s">
        <v>231</v>
      </c>
      <c r="C128" s="17" t="s">
        <v>230</v>
      </c>
      <c r="D128" s="17" t="s">
        <v>11</v>
      </c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>
      <c r="A129" s="17"/>
      <c r="B129" s="17" t="s">
        <v>232</v>
      </c>
      <c r="C129" s="17" t="s">
        <v>230</v>
      </c>
      <c r="D129" s="17" t="s">
        <v>11</v>
      </c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>
      <c r="A130" s="17"/>
      <c r="B130" s="17" t="s">
        <v>233</v>
      </c>
      <c r="C130" s="17" t="s">
        <v>230</v>
      </c>
      <c r="D130" s="17" t="s">
        <v>11</v>
      </c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>
      <c r="A131" s="17"/>
      <c r="B131" s="17" t="s">
        <v>234</v>
      </c>
      <c r="C131" s="17" t="s">
        <v>230</v>
      </c>
      <c r="D131" s="17" t="s">
        <v>11</v>
      </c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>
      <c r="A132" s="17"/>
      <c r="B132" s="17" t="s">
        <v>235</v>
      </c>
      <c r="C132" s="17" t="s">
        <v>230</v>
      </c>
      <c r="D132" s="17" t="s">
        <v>11</v>
      </c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>
      <c r="A133" s="17"/>
      <c r="B133" s="17" t="s">
        <v>236</v>
      </c>
      <c r="C133" s="17" t="s">
        <v>230</v>
      </c>
      <c r="D133" s="17" t="s">
        <v>11</v>
      </c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>
      <c r="A135" s="16" t="s">
        <v>237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>
      <c r="A136" s="17"/>
      <c r="B136" s="17" t="s">
        <v>238</v>
      </c>
      <c r="C136" s="17" t="s">
        <v>239</v>
      </c>
      <c r="D136" s="17" t="s">
        <v>12</v>
      </c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>
      <c r="A137" s="17"/>
      <c r="B137" s="17" t="s">
        <v>240</v>
      </c>
      <c r="C137" s="17" t="s">
        <v>241</v>
      </c>
      <c r="D137" s="17" t="s">
        <v>12</v>
      </c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>
      <c r="A138" s="17"/>
      <c r="B138" s="17" t="s">
        <v>242</v>
      </c>
      <c r="C138" s="17" t="s">
        <v>243</v>
      </c>
      <c r="D138" s="17" t="s">
        <v>12</v>
      </c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>
      <c r="A139" s="17"/>
      <c r="B139" s="17" t="s">
        <v>244</v>
      </c>
      <c r="C139" s="17" t="s">
        <v>245</v>
      </c>
      <c r="D139" s="17" t="s">
        <v>12</v>
      </c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>
      <c r="A140" s="17"/>
      <c r="B140" s="17" t="s">
        <v>246</v>
      </c>
      <c r="C140" s="17" t="s">
        <v>247</v>
      </c>
      <c r="D140" s="17" t="s">
        <v>12</v>
      </c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>
      <c r="A141" s="17"/>
      <c r="B141" s="17" t="s">
        <v>248</v>
      </c>
      <c r="C141" s="17" t="s">
        <v>249</v>
      </c>
      <c r="D141" s="17" t="s">
        <v>12</v>
      </c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>
      <c r="A142" s="17"/>
      <c r="B142" s="17" t="s">
        <v>250</v>
      </c>
      <c r="C142" s="17" t="s">
        <v>249</v>
      </c>
      <c r="D142" s="17" t="s">
        <v>12</v>
      </c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>
      <c r="A143" s="17"/>
      <c r="B143" s="17" t="s">
        <v>251</v>
      </c>
      <c r="C143" s="17" t="s">
        <v>252</v>
      </c>
      <c r="D143" s="17" t="s">
        <v>12</v>
      </c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>
      <c r="A144" s="17"/>
      <c r="B144" s="17" t="s">
        <v>253</v>
      </c>
      <c r="C144" s="17" t="s">
        <v>252</v>
      </c>
      <c r="D144" s="17" t="s">
        <v>12</v>
      </c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>
      <c r="A145" s="17"/>
      <c r="B145" s="17" t="s">
        <v>254</v>
      </c>
      <c r="C145" s="17" t="s">
        <v>252</v>
      </c>
      <c r="D145" s="17" t="s">
        <v>12</v>
      </c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>
      <c r="A146" s="17"/>
      <c r="B146" s="17" t="s">
        <v>255</v>
      </c>
      <c r="C146" s="17" t="s">
        <v>252</v>
      </c>
      <c r="D146" s="17" t="s">
        <v>12</v>
      </c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>
      <c r="A147" s="17"/>
      <c r="B147" s="17" t="s">
        <v>256</v>
      </c>
      <c r="C147" s="17" t="s">
        <v>252</v>
      </c>
      <c r="D147" s="17" t="s">
        <v>12</v>
      </c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>
      <c r="A148" s="17"/>
      <c r="B148" s="17" t="s">
        <v>257</v>
      </c>
      <c r="C148" s="17" t="s">
        <v>252</v>
      </c>
      <c r="D148" s="17" t="s">
        <v>12</v>
      </c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>
      <c r="A149" s="17"/>
      <c r="B149" s="17" t="s">
        <v>258</v>
      </c>
      <c r="C149" s="17" t="s">
        <v>252</v>
      </c>
      <c r="D149" s="17" t="s">
        <v>12</v>
      </c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>
      <c r="A150" s="17"/>
      <c r="B150" s="17" t="s">
        <v>259</v>
      </c>
      <c r="C150" s="17" t="s">
        <v>252</v>
      </c>
      <c r="D150" s="17" t="s">
        <v>12</v>
      </c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>
      <c r="A151" s="17"/>
      <c r="B151" s="17" t="s">
        <v>260</v>
      </c>
      <c r="C151" s="17" t="s">
        <v>261</v>
      </c>
      <c r="D151" s="17" t="s">
        <v>12</v>
      </c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>
      <c r="A152" s="17"/>
      <c r="B152" s="17" t="s">
        <v>262</v>
      </c>
      <c r="C152" s="17" t="s">
        <v>263</v>
      </c>
      <c r="D152" s="17" t="s">
        <v>12</v>
      </c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>
      <c r="A153" s="17"/>
      <c r="B153" s="17" t="s">
        <v>264</v>
      </c>
      <c r="C153" s="17" t="s">
        <v>265</v>
      </c>
      <c r="D153" s="17" t="s">
        <v>12</v>
      </c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>
      <c r="A154" s="17"/>
      <c r="B154" s="17" t="s">
        <v>266</v>
      </c>
      <c r="C154" s="17" t="s">
        <v>267</v>
      </c>
      <c r="D154" s="17" t="s">
        <v>12</v>
      </c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>
      <c r="A155" s="17"/>
      <c r="B155" s="17" t="s">
        <v>268</v>
      </c>
      <c r="C155" s="17" t="s">
        <v>269</v>
      </c>
      <c r="D155" s="17" t="s">
        <v>12</v>
      </c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>
      <c r="A156" s="17"/>
      <c r="B156" s="17" t="s">
        <v>270</v>
      </c>
      <c r="C156" s="17" t="s">
        <v>271</v>
      </c>
      <c r="D156" s="17" t="s">
        <v>12</v>
      </c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>
      <c r="A157" s="17"/>
      <c r="B157" s="17" t="s">
        <v>272</v>
      </c>
      <c r="C157" s="17" t="s">
        <v>273</v>
      </c>
      <c r="D157" s="17" t="s">
        <v>12</v>
      </c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>
      <c r="A158" s="17"/>
      <c r="B158" s="17" t="s">
        <v>274</v>
      </c>
      <c r="C158" s="17" t="s">
        <v>273</v>
      </c>
      <c r="D158" s="17" t="s">
        <v>12</v>
      </c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>
      <c r="A159" s="17"/>
      <c r="B159" s="17" t="s">
        <v>275</v>
      </c>
      <c r="C159" s="17" t="s">
        <v>273</v>
      </c>
      <c r="D159" s="17" t="s">
        <v>12</v>
      </c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>
      <c r="A160" s="17"/>
      <c r="B160" s="17" t="s">
        <v>276</v>
      </c>
      <c r="C160" s="17" t="s">
        <v>277</v>
      </c>
      <c r="D160" s="17" t="s">
        <v>12</v>
      </c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>
      <c r="A162" s="16" t="s">
        <v>278</v>
      </c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>
      <c r="A163" s="17"/>
      <c r="B163" s="17" t="s">
        <v>279</v>
      </c>
      <c r="C163" s="17" t="s">
        <v>280</v>
      </c>
      <c r="D163" s="17" t="s">
        <v>13</v>
      </c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>
      <c r="A164" s="17"/>
      <c r="B164" s="17" t="s">
        <v>281</v>
      </c>
      <c r="C164" s="17" t="s">
        <v>280</v>
      </c>
      <c r="D164" s="17" t="s">
        <v>13</v>
      </c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>
      <c r="A165" s="17"/>
      <c r="B165" s="17" t="s">
        <v>282</v>
      </c>
      <c r="C165" s="17" t="s">
        <v>280</v>
      </c>
      <c r="D165" s="17" t="s">
        <v>13</v>
      </c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>
      <c r="A166" s="17"/>
      <c r="B166" s="17" t="s">
        <v>283</v>
      </c>
      <c r="C166" s="17" t="s">
        <v>280</v>
      </c>
      <c r="D166" s="17" t="s">
        <v>13</v>
      </c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>
      <c r="A167" s="17"/>
      <c r="B167" s="17" t="s">
        <v>284</v>
      </c>
      <c r="C167" s="17" t="s">
        <v>280</v>
      </c>
      <c r="D167" s="17" t="s">
        <v>13</v>
      </c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>
      <c r="A168" s="17"/>
      <c r="B168" s="17" t="s">
        <v>285</v>
      </c>
      <c r="C168" s="17" t="s">
        <v>280</v>
      </c>
      <c r="D168" s="17" t="s">
        <v>13</v>
      </c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>
      <c r="A169" s="17"/>
      <c r="B169" s="17" t="s">
        <v>286</v>
      </c>
      <c r="C169" s="17" t="s">
        <v>287</v>
      </c>
      <c r="D169" s="17" t="s">
        <v>13</v>
      </c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>
      <c r="A170" s="17"/>
      <c r="B170" s="17" t="s">
        <v>288</v>
      </c>
      <c r="C170" s="17" t="s">
        <v>289</v>
      </c>
      <c r="D170" s="17" t="s">
        <v>13</v>
      </c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>
      <c r="A171" s="17"/>
      <c r="B171" s="17" t="s">
        <v>290</v>
      </c>
      <c r="C171" s="17" t="s">
        <v>291</v>
      </c>
      <c r="D171" s="17" t="s">
        <v>13</v>
      </c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>
      <c r="A172" s="17"/>
      <c r="B172" s="17" t="s">
        <v>292</v>
      </c>
      <c r="C172" s="17" t="s">
        <v>293</v>
      </c>
      <c r="D172" s="17" t="s">
        <v>13</v>
      </c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>
      <c r="A173" s="17"/>
      <c r="B173" s="17" t="s">
        <v>294</v>
      </c>
      <c r="C173" s="17" t="s">
        <v>295</v>
      </c>
      <c r="D173" s="17" t="s">
        <v>13</v>
      </c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>
      <c r="A174" s="17"/>
      <c r="B174" s="17" t="s">
        <v>296</v>
      </c>
      <c r="C174" s="17" t="s">
        <v>297</v>
      </c>
      <c r="D174" s="17" t="s">
        <v>13</v>
      </c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>
      <c r="A176" s="16" t="s">
        <v>298</v>
      </c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>
      <c r="A177" s="17"/>
      <c r="B177" s="17" t="s">
        <v>299</v>
      </c>
      <c r="C177" s="17" t="s">
        <v>300</v>
      </c>
      <c r="D177" s="17" t="s">
        <v>14</v>
      </c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>
      <c r="A178" s="17"/>
      <c r="B178" s="17" t="s">
        <v>301</v>
      </c>
      <c r="C178" s="17" t="s">
        <v>302</v>
      </c>
      <c r="D178" s="17" t="s">
        <v>14</v>
      </c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>
      <c r="A179" s="17"/>
      <c r="B179" s="17" t="s">
        <v>303</v>
      </c>
      <c r="C179" s="17" t="s">
        <v>304</v>
      </c>
      <c r="D179" s="17" t="s">
        <v>14</v>
      </c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>
      <c r="A180" s="17"/>
      <c r="B180" s="17" t="s">
        <v>305</v>
      </c>
      <c r="C180" s="17" t="s">
        <v>304</v>
      </c>
      <c r="D180" s="17" t="s">
        <v>14</v>
      </c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>
      <c r="A181" s="17"/>
      <c r="B181" s="17" t="s">
        <v>306</v>
      </c>
      <c r="C181" s="17" t="s">
        <v>304</v>
      </c>
      <c r="D181" s="17" t="s">
        <v>14</v>
      </c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>
      <c r="A182" s="17"/>
      <c r="B182" s="17" t="s">
        <v>307</v>
      </c>
      <c r="C182" s="17" t="s">
        <v>304</v>
      </c>
      <c r="D182" s="17" t="s">
        <v>14</v>
      </c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>
      <c r="A183" s="17"/>
      <c r="B183" s="17" t="s">
        <v>308</v>
      </c>
      <c r="C183" s="17" t="s">
        <v>304</v>
      </c>
      <c r="D183" s="17" t="s">
        <v>14</v>
      </c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>
      <c r="A184" s="17"/>
      <c r="B184" s="17" t="s">
        <v>309</v>
      </c>
      <c r="C184" s="17" t="s">
        <v>304</v>
      </c>
      <c r="D184" s="17" t="s">
        <v>14</v>
      </c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>
      <c r="A185" s="17"/>
      <c r="B185" s="17" t="s">
        <v>310</v>
      </c>
      <c r="C185" s="17" t="s">
        <v>304</v>
      </c>
      <c r="D185" s="17" t="s">
        <v>14</v>
      </c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>
      <c r="A186" s="17"/>
      <c r="B186" s="17" t="s">
        <v>311</v>
      </c>
      <c r="C186" s="17" t="s">
        <v>304</v>
      </c>
      <c r="D186" s="17" t="s">
        <v>14</v>
      </c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>
      <c r="A187" s="17"/>
      <c r="B187" s="17" t="s">
        <v>312</v>
      </c>
      <c r="C187" s="17" t="s">
        <v>304</v>
      </c>
      <c r="D187" s="17" t="s">
        <v>14</v>
      </c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>
      <c r="A188" s="17"/>
      <c r="B188" s="17" t="s">
        <v>313</v>
      </c>
      <c r="C188" s="17" t="s">
        <v>304</v>
      </c>
      <c r="D188" s="17" t="s">
        <v>14</v>
      </c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>
      <c r="A189" s="17"/>
      <c r="B189" s="17" t="s">
        <v>314</v>
      </c>
      <c r="C189" s="17" t="s">
        <v>304</v>
      </c>
      <c r="D189" s="17" t="s">
        <v>14</v>
      </c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>
      <c r="A190" s="17"/>
      <c r="B190" s="17" t="s">
        <v>315</v>
      </c>
      <c r="C190" s="17" t="s">
        <v>304</v>
      </c>
      <c r="D190" s="17" t="s">
        <v>14</v>
      </c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>
      <c r="A191" s="17"/>
      <c r="B191" s="17" t="s">
        <v>316</v>
      </c>
      <c r="C191" s="17" t="s">
        <v>304</v>
      </c>
      <c r="D191" s="17" t="s">
        <v>14</v>
      </c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>
      <c r="A192" s="17"/>
      <c r="B192" s="17" t="s">
        <v>317</v>
      </c>
      <c r="C192" s="17" t="s">
        <v>304</v>
      </c>
      <c r="D192" s="17" t="s">
        <v>14</v>
      </c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>
      <c r="A193" s="17"/>
      <c r="B193" s="17" t="s">
        <v>318</v>
      </c>
      <c r="C193" s="17" t="s">
        <v>304</v>
      </c>
      <c r="D193" s="17" t="s">
        <v>14</v>
      </c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>
      <c r="A194" s="17"/>
      <c r="B194" s="17" t="s">
        <v>319</v>
      </c>
      <c r="C194" s="17" t="s">
        <v>304</v>
      </c>
      <c r="D194" s="17" t="s">
        <v>14</v>
      </c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>
      <c r="A195" s="17"/>
      <c r="B195" s="17" t="s">
        <v>320</v>
      </c>
      <c r="C195" s="17" t="s">
        <v>321</v>
      </c>
      <c r="D195" s="17" t="s">
        <v>14</v>
      </c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>
      <c r="A196" s="17"/>
      <c r="B196" s="17" t="s">
        <v>322</v>
      </c>
      <c r="C196" s="17" t="s">
        <v>323</v>
      </c>
      <c r="D196" s="17" t="s">
        <v>14</v>
      </c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>
      <c r="A198" s="16" t="s">
        <v>324</v>
      </c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>
      <c r="A199" s="17"/>
      <c r="B199" s="17" t="s">
        <v>325</v>
      </c>
      <c r="C199" s="17" t="s">
        <v>326</v>
      </c>
      <c r="D199" s="17" t="s">
        <v>15</v>
      </c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>
      <c r="A200" s="17"/>
      <c r="B200" s="17" t="s">
        <v>327</v>
      </c>
      <c r="C200" s="17" t="s">
        <v>326</v>
      </c>
      <c r="D200" s="17" t="s">
        <v>15</v>
      </c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>
      <c r="A201" s="17"/>
      <c r="B201" s="17" t="s">
        <v>328</v>
      </c>
      <c r="C201" s="17" t="s">
        <v>326</v>
      </c>
      <c r="D201" s="17" t="s">
        <v>15</v>
      </c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>
      <c r="A202" s="17"/>
      <c r="B202" s="17" t="s">
        <v>329</v>
      </c>
      <c r="C202" s="17" t="s">
        <v>326</v>
      </c>
      <c r="D202" s="17" t="s">
        <v>15</v>
      </c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>
      <c r="A203" s="17"/>
      <c r="B203" s="17" t="s">
        <v>330</v>
      </c>
      <c r="C203" s="17" t="s">
        <v>326</v>
      </c>
      <c r="D203" s="17" t="s">
        <v>15</v>
      </c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>
      <c r="A204" s="17"/>
      <c r="B204" s="17" t="s">
        <v>331</v>
      </c>
      <c r="C204" s="17" t="s">
        <v>332</v>
      </c>
      <c r="D204" s="17" t="s">
        <v>15</v>
      </c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>
      <c r="A206" s="16" t="s">
        <v>333</v>
      </c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>
      <c r="A207" s="17"/>
      <c r="B207" s="17" t="s">
        <v>334</v>
      </c>
      <c r="C207" s="17" t="s">
        <v>335</v>
      </c>
      <c r="D207" s="17" t="s">
        <v>16</v>
      </c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>
      <c r="A209" s="16" t="s">
        <v>336</v>
      </c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>
      <c r="A210" s="17"/>
      <c r="B210" s="17" t="s">
        <v>337</v>
      </c>
      <c r="C210" s="17" t="s">
        <v>338</v>
      </c>
      <c r="D210" s="17" t="s">
        <v>17</v>
      </c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>
      <c r="A211" s="17"/>
      <c r="B211" s="17" t="s">
        <v>339</v>
      </c>
      <c r="C211" s="17" t="s">
        <v>340</v>
      </c>
      <c r="D211" s="17" t="s">
        <v>17</v>
      </c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>
      <c r="A212" s="17"/>
      <c r="B212" s="17" t="s">
        <v>341</v>
      </c>
      <c r="C212" s="17" t="s">
        <v>342</v>
      </c>
      <c r="D212" s="17" t="s">
        <v>17</v>
      </c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>
      <c r="A213" s="17"/>
      <c r="B213" s="17" t="s">
        <v>343</v>
      </c>
      <c r="C213" s="17" t="s">
        <v>344</v>
      </c>
      <c r="D213" s="17" t="s">
        <v>17</v>
      </c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>
      <c r="A214" s="17"/>
      <c r="B214" s="17" t="s">
        <v>345</v>
      </c>
      <c r="C214" s="17" t="s">
        <v>344</v>
      </c>
      <c r="D214" s="17" t="s">
        <v>17</v>
      </c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>
      <c r="A215" s="17"/>
      <c r="B215" s="17" t="s">
        <v>346</v>
      </c>
      <c r="C215" s="17" t="s">
        <v>344</v>
      </c>
      <c r="D215" s="17" t="s">
        <v>17</v>
      </c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>
      <c r="A216" s="17"/>
      <c r="B216" s="17" t="s">
        <v>347</v>
      </c>
      <c r="C216" s="17" t="s">
        <v>348</v>
      </c>
      <c r="D216" s="17" t="s">
        <v>17</v>
      </c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>
      <c r="A217" s="17"/>
      <c r="B217" s="17" t="s">
        <v>349</v>
      </c>
      <c r="C217" s="17" t="s">
        <v>348</v>
      </c>
      <c r="D217" s="17" t="s">
        <v>17</v>
      </c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>
      <c r="A218" s="17"/>
      <c r="B218" s="17" t="s">
        <v>350</v>
      </c>
      <c r="C218" s="17" t="s">
        <v>351</v>
      </c>
      <c r="D218" s="17" t="s">
        <v>17</v>
      </c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>
      <c r="A219" s="17"/>
      <c r="B219" s="17" t="s">
        <v>352</v>
      </c>
      <c r="C219" s="17" t="s">
        <v>353</v>
      </c>
      <c r="D219" s="17" t="s">
        <v>17</v>
      </c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>
      <c r="A220" s="17"/>
      <c r="B220" s="17" t="s">
        <v>354</v>
      </c>
      <c r="C220" s="17" t="s">
        <v>355</v>
      </c>
      <c r="D220" s="17" t="s">
        <v>17</v>
      </c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>
      <c r="A222" s="16" t="s">
        <v>356</v>
      </c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>
      <c r="A223" s="17"/>
      <c r="B223" s="17" t="s">
        <v>357</v>
      </c>
      <c r="C223" s="17" t="s">
        <v>358</v>
      </c>
      <c r="D223" s="17" t="s">
        <v>18</v>
      </c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>
      <c r="A224" s="17"/>
      <c r="B224" s="17" t="s">
        <v>359</v>
      </c>
      <c r="C224" s="17" t="s">
        <v>358</v>
      </c>
      <c r="D224" s="17" t="s">
        <v>18</v>
      </c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>
      <c r="A225" s="17"/>
      <c r="B225" s="17" t="s">
        <v>360</v>
      </c>
      <c r="C225" s="17" t="s">
        <v>361</v>
      </c>
      <c r="D225" s="17" t="s">
        <v>18</v>
      </c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>
      <c r="A226" s="17"/>
      <c r="B226" s="17" t="s">
        <v>362</v>
      </c>
      <c r="C226" s="17" t="s">
        <v>363</v>
      </c>
      <c r="D226" s="17" t="s">
        <v>18</v>
      </c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>
      <c r="A227" s="17"/>
      <c r="B227" s="17" t="s">
        <v>364</v>
      </c>
      <c r="C227" s="17" t="s">
        <v>365</v>
      </c>
      <c r="D227" s="17" t="s">
        <v>18</v>
      </c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>
      <c r="A228" s="17"/>
      <c r="B228" s="17" t="s">
        <v>366</v>
      </c>
      <c r="C228" s="17" t="s">
        <v>365</v>
      </c>
      <c r="D228" s="17" t="s">
        <v>18</v>
      </c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>
      <c r="A229" s="17"/>
      <c r="B229" s="17" t="s">
        <v>367</v>
      </c>
      <c r="C229" s="17" t="s">
        <v>365</v>
      </c>
      <c r="D229" s="17" t="s">
        <v>18</v>
      </c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>
      <c r="A230" s="17"/>
      <c r="B230" s="17" t="s">
        <v>368</v>
      </c>
      <c r="C230" s="17" t="s">
        <v>365</v>
      </c>
      <c r="D230" s="17" t="s">
        <v>18</v>
      </c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>
      <c r="A231" s="17"/>
      <c r="B231" s="17" t="s">
        <v>369</v>
      </c>
      <c r="C231" s="17" t="s">
        <v>365</v>
      </c>
      <c r="D231" s="17" t="s">
        <v>18</v>
      </c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>
      <c r="A232" s="17"/>
      <c r="B232" s="17" t="s">
        <v>370</v>
      </c>
      <c r="C232" s="17" t="s">
        <v>365</v>
      </c>
      <c r="D232" s="17" t="s">
        <v>18</v>
      </c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>
      <c r="A233" s="17"/>
      <c r="B233" s="17" t="s">
        <v>371</v>
      </c>
      <c r="C233" s="17" t="s">
        <v>365</v>
      </c>
      <c r="D233" s="17" t="s">
        <v>18</v>
      </c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>
      <c r="A234" s="17"/>
      <c r="B234" s="17" t="s">
        <v>372</v>
      </c>
      <c r="C234" s="17" t="s">
        <v>373</v>
      </c>
      <c r="D234" s="17" t="s">
        <v>18</v>
      </c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>
      <c r="A235" s="17"/>
      <c r="B235" s="17" t="s">
        <v>374</v>
      </c>
      <c r="C235" s="17" t="s">
        <v>375</v>
      </c>
      <c r="D235" s="17" t="s">
        <v>18</v>
      </c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>
      <c r="A237" s="16" t="s">
        <v>376</v>
      </c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>
      <c r="A238" s="17"/>
      <c r="B238" s="17" t="s">
        <v>377</v>
      </c>
      <c r="C238" s="17" t="s">
        <v>378</v>
      </c>
      <c r="D238" s="17" t="s">
        <v>19</v>
      </c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>
      <c r="A239" s="17"/>
      <c r="B239" s="17" t="s">
        <v>379</v>
      </c>
      <c r="C239" s="17" t="s">
        <v>378</v>
      </c>
      <c r="D239" s="17" t="s">
        <v>19</v>
      </c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>
      <c r="A240" s="17"/>
      <c r="B240" s="17" t="s">
        <v>380</v>
      </c>
      <c r="C240" s="17" t="s">
        <v>378</v>
      </c>
      <c r="D240" s="17" t="s">
        <v>19</v>
      </c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>
      <c r="A241" s="17"/>
      <c r="B241" s="17" t="s">
        <v>381</v>
      </c>
      <c r="C241" s="17" t="s">
        <v>378</v>
      </c>
      <c r="D241" s="17" t="s">
        <v>19</v>
      </c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>
      <c r="A242" s="17"/>
      <c r="B242" s="17" t="s">
        <v>382</v>
      </c>
      <c r="C242" s="17" t="s">
        <v>378</v>
      </c>
      <c r="D242" s="17" t="s">
        <v>19</v>
      </c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>
      <c r="A243" s="17"/>
      <c r="B243" s="17" t="s">
        <v>383</v>
      </c>
      <c r="C243" s="17" t="s">
        <v>378</v>
      </c>
      <c r="D243" s="17" t="s">
        <v>19</v>
      </c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>
      <c r="A244" s="17"/>
      <c r="B244" s="17" t="s">
        <v>384</v>
      </c>
      <c r="C244" s="17" t="s">
        <v>385</v>
      </c>
      <c r="D244" s="17" t="s">
        <v>19</v>
      </c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>
      <c r="A245" s="17"/>
      <c r="B245" s="17" t="s">
        <v>386</v>
      </c>
      <c r="C245" s="17" t="s">
        <v>385</v>
      </c>
      <c r="D245" s="17" t="s">
        <v>19</v>
      </c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>
      <c r="A246" s="17"/>
      <c r="B246" s="17" t="s">
        <v>387</v>
      </c>
      <c r="C246" s="17" t="s">
        <v>385</v>
      </c>
      <c r="D246" s="17" t="s">
        <v>19</v>
      </c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>
      <c r="A247" s="17"/>
      <c r="B247" s="17" t="s">
        <v>388</v>
      </c>
      <c r="C247" s="17" t="s">
        <v>389</v>
      </c>
      <c r="D247" s="17" t="s">
        <v>19</v>
      </c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>
      <c r="A248" s="17"/>
      <c r="B248" s="17" t="s">
        <v>390</v>
      </c>
      <c r="C248" s="17" t="s">
        <v>391</v>
      </c>
      <c r="D248" s="17" t="s">
        <v>19</v>
      </c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>
      <c r="A249" s="17"/>
      <c r="B249" s="17" t="s">
        <v>392</v>
      </c>
      <c r="C249" s="17" t="s">
        <v>391</v>
      </c>
      <c r="D249" s="17" t="s">
        <v>19</v>
      </c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>
      <c r="A250" s="17"/>
      <c r="B250" s="17" t="s">
        <v>393</v>
      </c>
      <c r="C250" s="17" t="s">
        <v>394</v>
      </c>
      <c r="D250" s="17" t="s">
        <v>19</v>
      </c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>
      <c r="A252" s="16" t="s">
        <v>395</v>
      </c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>
      <c r="A253" s="17"/>
      <c r="B253" s="17" t="s">
        <v>396</v>
      </c>
      <c r="C253" s="17" t="s">
        <v>397</v>
      </c>
      <c r="D253" s="17" t="s">
        <v>20</v>
      </c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>
      <c r="A254" s="17"/>
      <c r="B254" s="17" t="s">
        <v>398</v>
      </c>
      <c r="C254" s="17" t="s">
        <v>397</v>
      </c>
      <c r="D254" s="17" t="s">
        <v>20</v>
      </c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>
      <c r="A255" s="17"/>
      <c r="B255" s="17" t="s">
        <v>399</v>
      </c>
      <c r="C255" s="17" t="s">
        <v>397</v>
      </c>
      <c r="D255" s="17" t="s">
        <v>20</v>
      </c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>
      <c r="A256" s="17"/>
      <c r="B256" s="17" t="s">
        <v>400</v>
      </c>
      <c r="C256" s="17" t="s">
        <v>397</v>
      </c>
      <c r="D256" s="17" t="s">
        <v>20</v>
      </c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>
      <c r="A257" s="17"/>
      <c r="B257" s="17" t="s">
        <v>401</v>
      </c>
      <c r="C257" s="17" t="s">
        <v>397</v>
      </c>
      <c r="D257" s="17" t="s">
        <v>20</v>
      </c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>
      <c r="A258" s="17"/>
      <c r="B258" s="17" t="s">
        <v>402</v>
      </c>
      <c r="C258" s="17" t="s">
        <v>397</v>
      </c>
      <c r="D258" s="17" t="s">
        <v>20</v>
      </c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>
      <c r="A259" s="17"/>
      <c r="B259" s="17" t="s">
        <v>403</v>
      </c>
      <c r="C259" s="17" t="s">
        <v>404</v>
      </c>
      <c r="D259" s="17" t="s">
        <v>20</v>
      </c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>
      <c r="A260" s="17"/>
      <c r="B260" s="17" t="s">
        <v>405</v>
      </c>
      <c r="C260" s="17" t="s">
        <v>406</v>
      </c>
      <c r="D260" s="17" t="s">
        <v>20</v>
      </c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>
      <c r="A262" s="16" t="s">
        <v>407</v>
      </c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>
      <c r="A263" s="17"/>
      <c r="B263" s="17" t="s">
        <v>408</v>
      </c>
      <c r="C263" s="17" t="s">
        <v>409</v>
      </c>
      <c r="D263" s="17" t="s">
        <v>21</v>
      </c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>
      <c r="A264" s="17"/>
      <c r="B264" s="17" t="s">
        <v>410</v>
      </c>
      <c r="C264" s="17" t="s">
        <v>409</v>
      </c>
      <c r="D264" s="17" t="s">
        <v>21</v>
      </c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>
      <c r="A265" s="17"/>
      <c r="B265" s="17" t="s">
        <v>411</v>
      </c>
      <c r="C265" s="17" t="s">
        <v>409</v>
      </c>
      <c r="D265" s="17" t="s">
        <v>21</v>
      </c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>
      <c r="A266" s="17"/>
      <c r="B266" s="17" t="s">
        <v>412</v>
      </c>
      <c r="C266" s="17" t="s">
        <v>409</v>
      </c>
      <c r="D266" s="17" t="s">
        <v>21</v>
      </c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>
      <c r="A267" s="17"/>
      <c r="B267" s="17" t="s">
        <v>413</v>
      </c>
      <c r="C267" s="17" t="s">
        <v>409</v>
      </c>
      <c r="D267" s="17" t="s">
        <v>21</v>
      </c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>
      <c r="A268" s="17"/>
      <c r="B268" s="17" t="s">
        <v>414</v>
      </c>
      <c r="C268" s="17" t="s">
        <v>409</v>
      </c>
      <c r="D268" s="17" t="s">
        <v>21</v>
      </c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>
      <c r="A269" s="17"/>
      <c r="B269" s="17" t="s">
        <v>415</v>
      </c>
      <c r="C269" s="17" t="s">
        <v>409</v>
      </c>
      <c r="D269" s="17" t="s">
        <v>21</v>
      </c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>
      <c r="A270" s="17"/>
      <c r="B270" s="17" t="s">
        <v>416</v>
      </c>
      <c r="C270" s="17" t="s">
        <v>417</v>
      </c>
      <c r="D270" s="17" t="s">
        <v>21</v>
      </c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>
      <c r="A272" s="16" t="s">
        <v>418</v>
      </c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>
      <c r="A273" s="17"/>
      <c r="B273" s="17" t="s">
        <v>419</v>
      </c>
      <c r="C273" s="17" t="s">
        <v>420</v>
      </c>
      <c r="D273" s="17" t="s">
        <v>22</v>
      </c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>
      <c r="A274" s="17"/>
      <c r="B274" s="17" t="s">
        <v>421</v>
      </c>
      <c r="C274" s="17" t="s">
        <v>422</v>
      </c>
      <c r="D274" s="17" t="s">
        <v>22</v>
      </c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>
      <c r="A275" s="17"/>
      <c r="B275" s="17" t="s">
        <v>423</v>
      </c>
      <c r="C275" s="17" t="s">
        <v>422</v>
      </c>
      <c r="D275" s="17" t="s">
        <v>22</v>
      </c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>
      <c r="A276" s="17"/>
      <c r="B276" s="17" t="s">
        <v>424</v>
      </c>
      <c r="C276" s="17" t="s">
        <v>425</v>
      </c>
      <c r="D276" s="17" t="s">
        <v>22</v>
      </c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>
      <c r="A277" s="17"/>
      <c r="B277" s="17" t="s">
        <v>426</v>
      </c>
      <c r="C277" s="17" t="s">
        <v>344</v>
      </c>
      <c r="D277" s="17" t="s">
        <v>22</v>
      </c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>
      <c r="A278" s="17"/>
      <c r="B278" s="17" t="s">
        <v>427</v>
      </c>
      <c r="C278" s="17" t="s">
        <v>428</v>
      </c>
      <c r="D278" s="17" t="s">
        <v>22</v>
      </c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>
      <c r="A279" s="17"/>
      <c r="B279" s="17" t="s">
        <v>429</v>
      </c>
      <c r="C279" s="17" t="s">
        <v>430</v>
      </c>
      <c r="D279" s="17" t="s">
        <v>22</v>
      </c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>
      <c r="A280" s="17"/>
      <c r="B280" s="17" t="s">
        <v>431</v>
      </c>
      <c r="C280" s="17" t="s">
        <v>432</v>
      </c>
      <c r="D280" s="17" t="s">
        <v>22</v>
      </c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>
      <c r="A281" s="17"/>
      <c r="B281" s="17" t="s">
        <v>433</v>
      </c>
      <c r="C281" s="17" t="s">
        <v>434</v>
      </c>
      <c r="D281" s="17" t="s">
        <v>22</v>
      </c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>
      <c r="A282" s="17"/>
      <c r="B282" s="17" t="s">
        <v>435</v>
      </c>
      <c r="C282" s="17" t="s">
        <v>436</v>
      </c>
      <c r="D282" s="17" t="s">
        <v>22</v>
      </c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>
      <c r="A283" s="17"/>
      <c r="B283" s="17" t="s">
        <v>437</v>
      </c>
      <c r="C283" s="17" t="s">
        <v>436</v>
      </c>
      <c r="D283" s="17" t="s">
        <v>22</v>
      </c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>
      <c r="A284" s="17"/>
      <c r="B284" s="17" t="s">
        <v>438</v>
      </c>
      <c r="C284" s="17" t="s">
        <v>436</v>
      </c>
      <c r="D284" s="17" t="s">
        <v>22</v>
      </c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>
      <c r="A285" s="17"/>
      <c r="B285" s="17" t="s">
        <v>439</v>
      </c>
      <c r="C285" s="17" t="s">
        <v>436</v>
      </c>
      <c r="D285" s="17" t="s">
        <v>22</v>
      </c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>
      <c r="A286" s="17"/>
      <c r="B286" s="17" t="s">
        <v>440</v>
      </c>
      <c r="C286" s="17" t="s">
        <v>441</v>
      </c>
      <c r="D286" s="17" t="s">
        <v>22</v>
      </c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>
      <c r="A287" s="17"/>
      <c r="B287" s="17" t="s">
        <v>442</v>
      </c>
      <c r="C287" s="17" t="s">
        <v>443</v>
      </c>
      <c r="D287" s="17" t="s">
        <v>22</v>
      </c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>
      <c r="A289" s="16" t="s">
        <v>444</v>
      </c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>
      <c r="A290" s="17"/>
      <c r="B290" s="17" t="s">
        <v>445</v>
      </c>
      <c r="C290" s="17" t="s">
        <v>446</v>
      </c>
      <c r="D290" s="17" t="s">
        <v>23</v>
      </c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>
      <c r="A291" s="17"/>
      <c r="B291" s="17" t="s">
        <v>447</v>
      </c>
      <c r="C291" s="17" t="s">
        <v>448</v>
      </c>
      <c r="D291" s="17" t="s">
        <v>23</v>
      </c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>
      <c r="A292" s="17"/>
      <c r="B292" s="17" t="s">
        <v>449</v>
      </c>
      <c r="C292" s="17" t="s">
        <v>450</v>
      </c>
      <c r="D292" s="17" t="s">
        <v>23</v>
      </c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>
      <c r="A293" s="17"/>
      <c r="B293" s="17" t="s">
        <v>451</v>
      </c>
      <c r="C293" s="17" t="s">
        <v>452</v>
      </c>
      <c r="D293" s="17" t="s">
        <v>23</v>
      </c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>
      <c r="A294" s="17"/>
      <c r="B294" s="17" t="s">
        <v>453</v>
      </c>
      <c r="C294" s="17" t="s">
        <v>454</v>
      </c>
      <c r="D294" s="17" t="s">
        <v>23</v>
      </c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>
      <c r="A295" s="17"/>
      <c r="B295" s="17" t="s">
        <v>455</v>
      </c>
      <c r="C295" s="17" t="s">
        <v>456</v>
      </c>
      <c r="D295" s="17" t="s">
        <v>23</v>
      </c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>
      <c r="A296" s="17"/>
      <c r="B296" s="17" t="s">
        <v>457</v>
      </c>
      <c r="C296" s="17" t="s">
        <v>458</v>
      </c>
      <c r="D296" s="17" t="s">
        <v>23</v>
      </c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>
      <c r="A297" s="17"/>
      <c r="B297" s="17" t="s">
        <v>459</v>
      </c>
      <c r="C297" s="17" t="s">
        <v>458</v>
      </c>
      <c r="D297" s="17" t="s">
        <v>23</v>
      </c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>
      <c r="A298" s="17"/>
      <c r="B298" s="17" t="s">
        <v>460</v>
      </c>
      <c r="C298" s="17" t="s">
        <v>461</v>
      </c>
      <c r="D298" s="17" t="s">
        <v>23</v>
      </c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>
      <c r="A299" s="17"/>
      <c r="B299" s="17" t="s">
        <v>462</v>
      </c>
      <c r="C299" s="17" t="s">
        <v>344</v>
      </c>
      <c r="D299" s="17" t="s">
        <v>23</v>
      </c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>
      <c r="A300" s="17"/>
      <c r="B300" s="17" t="s">
        <v>463</v>
      </c>
      <c r="C300" s="17" t="s">
        <v>464</v>
      </c>
      <c r="D300" s="17" t="s">
        <v>23</v>
      </c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>
      <c r="A301" s="17"/>
      <c r="B301" s="17" t="s">
        <v>465</v>
      </c>
      <c r="C301" s="17" t="s">
        <v>466</v>
      </c>
      <c r="D301" s="17" t="s">
        <v>23</v>
      </c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>
      <c r="A302" s="17"/>
      <c r="B302" s="17" t="s">
        <v>467</v>
      </c>
      <c r="C302" s="17" t="s">
        <v>468</v>
      </c>
      <c r="D302" s="17" t="s">
        <v>23</v>
      </c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>
      <c r="A303" s="17"/>
      <c r="B303" s="17" t="s">
        <v>469</v>
      </c>
      <c r="C303" s="17" t="s">
        <v>470</v>
      </c>
      <c r="D303" s="17" t="s">
        <v>23</v>
      </c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>
      <c r="A304" s="17"/>
      <c r="B304" s="17" t="s">
        <v>471</v>
      </c>
      <c r="C304" s="17" t="s">
        <v>472</v>
      </c>
      <c r="D304" s="17" t="s">
        <v>23</v>
      </c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>
      <c r="A305" s="17"/>
      <c r="B305" s="17" t="s">
        <v>473</v>
      </c>
      <c r="C305" s="17" t="s">
        <v>474</v>
      </c>
      <c r="D305" s="17" t="s">
        <v>23</v>
      </c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>
      <c r="A306" s="17"/>
      <c r="B306" s="17" t="s">
        <v>475</v>
      </c>
      <c r="C306" s="17" t="s">
        <v>476</v>
      </c>
      <c r="D306" s="17" t="s">
        <v>23</v>
      </c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>
      <c r="A308" s="16" t="s">
        <v>477</v>
      </c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>
      <c r="A309" s="17"/>
      <c r="B309" s="17" t="s">
        <v>478</v>
      </c>
      <c r="C309" s="17" t="s">
        <v>479</v>
      </c>
      <c r="D309" s="17" t="s">
        <v>24</v>
      </c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>
      <c r="A310" s="17"/>
      <c r="B310" s="17" t="s">
        <v>480</v>
      </c>
      <c r="C310" s="17" t="s">
        <v>479</v>
      </c>
      <c r="D310" s="17" t="s">
        <v>24</v>
      </c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>
      <c r="A311" s="17"/>
      <c r="B311" s="17" t="s">
        <v>481</v>
      </c>
      <c r="C311" s="17" t="s">
        <v>482</v>
      </c>
      <c r="D311" s="17" t="s">
        <v>24</v>
      </c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>
      <c r="A313" s="16" t="s">
        <v>483</v>
      </c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>
      <c r="A314" s="17"/>
      <c r="B314" s="17" t="s">
        <v>484</v>
      </c>
      <c r="C314" s="17" t="s">
        <v>485</v>
      </c>
      <c r="D314" s="17" t="s">
        <v>25</v>
      </c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>
      <c r="A315" s="17"/>
      <c r="B315" s="17" t="s">
        <v>486</v>
      </c>
      <c r="C315" s="17" t="s">
        <v>487</v>
      </c>
      <c r="D315" s="17" t="s">
        <v>25</v>
      </c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>
      <c r="A316" s="17"/>
      <c r="B316" s="17" t="s">
        <v>488</v>
      </c>
      <c r="C316" s="17" t="s">
        <v>487</v>
      </c>
      <c r="D316" s="17" t="s">
        <v>25</v>
      </c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>
      <c r="A317" s="17"/>
      <c r="B317" s="17" t="s">
        <v>489</v>
      </c>
      <c r="C317" s="17" t="s">
        <v>490</v>
      </c>
      <c r="D317" s="17" t="s">
        <v>25</v>
      </c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>
      <c r="A318" s="17"/>
      <c r="B318" s="17" t="s">
        <v>491</v>
      </c>
      <c r="C318" s="17" t="s">
        <v>490</v>
      </c>
      <c r="D318" s="17" t="s">
        <v>25</v>
      </c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>
      <c r="A319" s="17"/>
      <c r="B319" s="17" t="s">
        <v>492</v>
      </c>
      <c r="C319" s="17" t="s">
        <v>490</v>
      </c>
      <c r="D319" s="17" t="s">
        <v>25</v>
      </c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>
      <c r="A320" s="17"/>
      <c r="B320" s="17" t="s">
        <v>493</v>
      </c>
      <c r="C320" s="17" t="s">
        <v>490</v>
      </c>
      <c r="D320" s="17" t="s">
        <v>25</v>
      </c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>
      <c r="A321" s="17"/>
      <c r="B321" s="17" t="s">
        <v>494</v>
      </c>
      <c r="C321" s="17" t="s">
        <v>495</v>
      </c>
      <c r="D321" s="17" t="s">
        <v>25</v>
      </c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>
      <c r="A323" s="16" t="s">
        <v>496</v>
      </c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>
      <c r="A324" s="17"/>
      <c r="B324" s="17" t="s">
        <v>497</v>
      </c>
      <c r="C324" s="17" t="s">
        <v>498</v>
      </c>
      <c r="D324" s="17" t="s">
        <v>26</v>
      </c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>
      <c r="A325" s="17"/>
      <c r="B325" s="17" t="s">
        <v>499</v>
      </c>
      <c r="C325" s="17" t="s">
        <v>500</v>
      </c>
      <c r="D325" s="17" t="s">
        <v>26</v>
      </c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>
      <c r="A326" s="17"/>
      <c r="B326" s="17" t="s">
        <v>501</v>
      </c>
      <c r="C326" s="17" t="s">
        <v>500</v>
      </c>
      <c r="D326" s="17" t="s">
        <v>26</v>
      </c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>
      <c r="A327" s="17"/>
      <c r="B327" s="17" t="s">
        <v>502</v>
      </c>
      <c r="C327" s="17" t="s">
        <v>500</v>
      </c>
      <c r="D327" s="17" t="s">
        <v>26</v>
      </c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>
      <c r="A328" s="17"/>
      <c r="B328" s="17" t="s">
        <v>503</v>
      </c>
      <c r="C328" s="17" t="s">
        <v>500</v>
      </c>
      <c r="D328" s="17" t="s">
        <v>26</v>
      </c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>
      <c r="A329" s="17"/>
      <c r="B329" s="17" t="s">
        <v>504</v>
      </c>
      <c r="C329" s="17" t="s">
        <v>505</v>
      </c>
      <c r="D329" s="17" t="s">
        <v>26</v>
      </c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>
      <c r="A331" s="16" t="s">
        <v>506</v>
      </c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>
      <c r="A332" s="17"/>
      <c r="B332" s="17" t="s">
        <v>507</v>
      </c>
      <c r="C332" s="17" t="s">
        <v>508</v>
      </c>
      <c r="D332" s="17" t="s">
        <v>27</v>
      </c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>
      <c r="A333" s="17"/>
      <c r="B333" s="17" t="s">
        <v>509</v>
      </c>
      <c r="C333" s="17" t="s">
        <v>510</v>
      </c>
      <c r="D333" s="17" t="s">
        <v>27</v>
      </c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>
      <c r="A334" s="17"/>
      <c r="B334" s="17" t="s">
        <v>511</v>
      </c>
      <c r="C334" s="17" t="s">
        <v>510</v>
      </c>
      <c r="D334" s="17" t="s">
        <v>27</v>
      </c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>
      <c r="A335" s="17"/>
      <c r="B335" s="17" t="s">
        <v>512</v>
      </c>
      <c r="C335" s="17" t="s">
        <v>510</v>
      </c>
      <c r="D335" s="17" t="s">
        <v>27</v>
      </c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>
      <c r="A336" s="17"/>
      <c r="B336" s="17" t="s">
        <v>513</v>
      </c>
      <c r="C336" s="17" t="s">
        <v>510</v>
      </c>
      <c r="D336" s="17" t="s">
        <v>27</v>
      </c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>
      <c r="A337" s="17"/>
      <c r="B337" s="17" t="s">
        <v>514</v>
      </c>
      <c r="C337" s="17" t="s">
        <v>510</v>
      </c>
      <c r="D337" s="17" t="s">
        <v>27</v>
      </c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>
      <c r="A338" s="17"/>
      <c r="B338" s="17" t="s">
        <v>515</v>
      </c>
      <c r="C338" s="17" t="s">
        <v>510</v>
      </c>
      <c r="D338" s="17" t="s">
        <v>27</v>
      </c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>
      <c r="A339" s="17"/>
      <c r="B339" s="17" t="s">
        <v>516</v>
      </c>
      <c r="C339" s="17" t="s">
        <v>510</v>
      </c>
      <c r="D339" s="17" t="s">
        <v>27</v>
      </c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>
      <c r="A340" s="17"/>
      <c r="B340" s="17" t="s">
        <v>517</v>
      </c>
      <c r="C340" s="17" t="s">
        <v>510</v>
      </c>
      <c r="D340" s="17" t="s">
        <v>27</v>
      </c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>
      <c r="A341" s="17"/>
      <c r="B341" s="17" t="s">
        <v>518</v>
      </c>
      <c r="C341" s="17" t="s">
        <v>519</v>
      </c>
      <c r="D341" s="17" t="s">
        <v>27</v>
      </c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>
      <c r="A342" s="17"/>
      <c r="B342" s="17" t="s">
        <v>520</v>
      </c>
      <c r="C342" s="17" t="s">
        <v>519</v>
      </c>
      <c r="D342" s="17" t="s">
        <v>27</v>
      </c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>
      <c r="A343" s="17"/>
      <c r="B343" s="17" t="s">
        <v>521</v>
      </c>
      <c r="C343" s="17" t="s">
        <v>519</v>
      </c>
      <c r="D343" s="17" t="s">
        <v>27</v>
      </c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>
      <c r="A344" s="17"/>
      <c r="B344" s="17" t="s">
        <v>522</v>
      </c>
      <c r="C344" s="17" t="s">
        <v>519</v>
      </c>
      <c r="D344" s="17" t="s">
        <v>27</v>
      </c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>
      <c r="A345" s="17"/>
      <c r="B345" s="17" t="s">
        <v>523</v>
      </c>
      <c r="C345" s="17" t="s">
        <v>519</v>
      </c>
      <c r="D345" s="17" t="s">
        <v>27</v>
      </c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>
      <c r="A346" s="17"/>
      <c r="B346" s="17" t="s">
        <v>524</v>
      </c>
      <c r="C346" s="17" t="s">
        <v>519</v>
      </c>
      <c r="D346" s="17" t="s">
        <v>27</v>
      </c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>
      <c r="A347" s="17"/>
      <c r="B347" s="17" t="s">
        <v>525</v>
      </c>
      <c r="C347" s="17" t="s">
        <v>519</v>
      </c>
      <c r="D347" s="17" t="s">
        <v>27</v>
      </c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>
      <c r="A348" s="17"/>
      <c r="B348" s="17" t="s">
        <v>526</v>
      </c>
      <c r="C348" s="17" t="s">
        <v>527</v>
      </c>
      <c r="D348" s="17" t="s">
        <v>27</v>
      </c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>
      <c r="A349" s="17"/>
      <c r="B349" s="17" t="s">
        <v>528</v>
      </c>
      <c r="C349" s="17" t="s">
        <v>529</v>
      </c>
      <c r="D349" s="17" t="s">
        <v>27</v>
      </c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>
      <c r="A350" s="17"/>
      <c r="B350" s="17" t="s">
        <v>530</v>
      </c>
      <c r="C350" s="17" t="s">
        <v>506</v>
      </c>
      <c r="D350" s="17" t="s">
        <v>27</v>
      </c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>
      <c r="A351" s="17"/>
      <c r="B351" s="17" t="s">
        <v>531</v>
      </c>
      <c r="C351" s="17" t="s">
        <v>506</v>
      </c>
      <c r="D351" s="17" t="s">
        <v>27</v>
      </c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>
      <c r="A352" s="17"/>
      <c r="B352" s="17" t="s">
        <v>532</v>
      </c>
      <c r="C352" s="17" t="s">
        <v>506</v>
      </c>
      <c r="D352" s="17" t="s">
        <v>27</v>
      </c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>
      <c r="A353" s="17"/>
      <c r="B353" s="17" t="s">
        <v>533</v>
      </c>
      <c r="C353" s="17" t="s">
        <v>506</v>
      </c>
      <c r="D353" s="17" t="s">
        <v>27</v>
      </c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>
      <c r="A354" s="17"/>
      <c r="B354" s="17" t="s">
        <v>534</v>
      </c>
      <c r="C354" s="17" t="s">
        <v>506</v>
      </c>
      <c r="D354" s="17" t="s">
        <v>27</v>
      </c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>
      <c r="A355" s="17"/>
      <c r="B355" s="17" t="s">
        <v>535</v>
      </c>
      <c r="C355" s="17" t="s">
        <v>506</v>
      </c>
      <c r="D355" s="17" t="s">
        <v>27</v>
      </c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>
      <c r="A356" s="17"/>
      <c r="B356" s="17" t="s">
        <v>536</v>
      </c>
      <c r="C356" s="17" t="s">
        <v>506</v>
      </c>
      <c r="D356" s="17" t="s">
        <v>27</v>
      </c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>
      <c r="A357" s="17"/>
      <c r="B357" s="17" t="s">
        <v>537</v>
      </c>
      <c r="C357" s="17" t="s">
        <v>506</v>
      </c>
      <c r="D357" s="17" t="s">
        <v>27</v>
      </c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>
      <c r="A358" s="17"/>
      <c r="B358" s="17" t="s">
        <v>538</v>
      </c>
      <c r="C358" s="17" t="s">
        <v>506</v>
      </c>
      <c r="D358" s="17" t="s">
        <v>27</v>
      </c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>
      <c r="A359" s="17"/>
      <c r="B359" s="17" t="s">
        <v>539</v>
      </c>
      <c r="C359" s="17" t="s">
        <v>506</v>
      </c>
      <c r="D359" s="17" t="s">
        <v>27</v>
      </c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>
      <c r="A360" s="17"/>
      <c r="B360" s="17" t="s">
        <v>540</v>
      </c>
      <c r="C360" s="17" t="s">
        <v>506</v>
      </c>
      <c r="D360" s="17" t="s">
        <v>27</v>
      </c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>
      <c r="A361" s="17"/>
      <c r="B361" s="17" t="s">
        <v>541</v>
      </c>
      <c r="C361" s="17" t="s">
        <v>506</v>
      </c>
      <c r="D361" s="17" t="s">
        <v>27</v>
      </c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>
      <c r="A362" s="17"/>
      <c r="B362" s="17" t="s">
        <v>542</v>
      </c>
      <c r="C362" s="17" t="s">
        <v>506</v>
      </c>
      <c r="D362" s="17" t="s">
        <v>27</v>
      </c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>
      <c r="A363" s="17"/>
      <c r="B363" s="17" t="s">
        <v>543</v>
      </c>
      <c r="C363" s="17" t="s">
        <v>506</v>
      </c>
      <c r="D363" s="17" t="s">
        <v>27</v>
      </c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>
      <c r="A364" s="17"/>
      <c r="B364" s="17" t="s">
        <v>544</v>
      </c>
      <c r="C364" s="17" t="s">
        <v>545</v>
      </c>
      <c r="D364" s="17" t="s">
        <v>27</v>
      </c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>
      <c r="A366" s="18" t="s">
        <v>546</v>
      </c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>
      <c r="A367" s="17"/>
      <c r="B367" s="17" t="s">
        <v>547</v>
      </c>
      <c r="C367" s="17" t="s">
        <v>548</v>
      </c>
      <c r="D367" s="17" t="s">
        <v>28</v>
      </c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>
      <c r="A368" s="17"/>
      <c r="B368" s="17" t="s">
        <v>549</v>
      </c>
      <c r="C368" s="17" t="s">
        <v>550</v>
      </c>
      <c r="D368" s="17" t="s">
        <v>28</v>
      </c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>
      <c r="A369" s="17"/>
      <c r="B369" s="17" t="s">
        <v>551</v>
      </c>
      <c r="C369" s="17" t="s">
        <v>550</v>
      </c>
      <c r="D369" s="17" t="s">
        <v>28</v>
      </c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>
      <c r="A370" s="17"/>
      <c r="B370" s="17" t="s">
        <v>552</v>
      </c>
      <c r="C370" s="17" t="s">
        <v>553</v>
      </c>
      <c r="D370" s="17" t="s">
        <v>28</v>
      </c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>
      <c r="A371" s="17"/>
      <c r="B371" s="17" t="s">
        <v>554</v>
      </c>
      <c r="C371" s="17" t="s">
        <v>553</v>
      </c>
      <c r="D371" s="17" t="s">
        <v>28</v>
      </c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>
      <c r="A372" s="17"/>
      <c r="B372" s="17" t="s">
        <v>555</v>
      </c>
      <c r="C372" s="17" t="s">
        <v>553</v>
      </c>
      <c r="D372" s="17" t="s">
        <v>28</v>
      </c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>
      <c r="A373" s="17"/>
      <c r="B373" s="17" t="s">
        <v>556</v>
      </c>
      <c r="C373" s="17" t="s">
        <v>553</v>
      </c>
      <c r="D373" s="17" t="s">
        <v>28</v>
      </c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>
      <c r="A374" s="17"/>
      <c r="B374" s="17" t="s">
        <v>557</v>
      </c>
      <c r="C374" s="17" t="s">
        <v>558</v>
      </c>
      <c r="D374" s="17" t="s">
        <v>28</v>
      </c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>
      <c r="A375" s="17"/>
      <c r="B375" s="17" t="s">
        <v>559</v>
      </c>
      <c r="C375" s="17" t="s">
        <v>558</v>
      </c>
      <c r="D375" s="17" t="s">
        <v>28</v>
      </c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>
      <c r="A376" s="17"/>
      <c r="B376" s="17" t="s">
        <v>560</v>
      </c>
      <c r="C376" s="17" t="s">
        <v>558</v>
      </c>
      <c r="D376" s="17" t="s">
        <v>28</v>
      </c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>
      <c r="A377" s="17"/>
      <c r="B377" s="17" t="s">
        <v>561</v>
      </c>
      <c r="C377" s="17" t="s">
        <v>558</v>
      </c>
      <c r="D377" s="17" t="s">
        <v>28</v>
      </c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>
      <c r="A378" s="17"/>
      <c r="B378" s="17" t="s">
        <v>562</v>
      </c>
      <c r="C378" s="17" t="s">
        <v>558</v>
      </c>
      <c r="D378" s="17" t="s">
        <v>28</v>
      </c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>
      <c r="A379" s="17"/>
      <c r="B379" s="17" t="s">
        <v>563</v>
      </c>
      <c r="C379" s="17" t="s">
        <v>564</v>
      </c>
      <c r="D379" s="17" t="s">
        <v>28</v>
      </c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>
      <c r="A380" s="17"/>
      <c r="B380" s="17" t="s">
        <v>565</v>
      </c>
      <c r="C380" s="17" t="s">
        <v>566</v>
      </c>
      <c r="D380" s="17" t="s">
        <v>28</v>
      </c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>
      <c r="A381" s="17"/>
      <c r="B381" s="17" t="s">
        <v>567</v>
      </c>
      <c r="C381" s="17" t="s">
        <v>568</v>
      </c>
      <c r="D381" s="17" t="s">
        <v>28</v>
      </c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>
      <c r="A382" s="17"/>
      <c r="B382" s="17" t="s">
        <v>569</v>
      </c>
      <c r="C382" s="17" t="s">
        <v>570</v>
      </c>
      <c r="D382" s="17" t="s">
        <v>28</v>
      </c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>
      <c r="A384" s="16" t="s">
        <v>571</v>
      </c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>
      <c r="A385" s="17"/>
      <c r="B385" s="17" t="s">
        <v>572</v>
      </c>
      <c r="C385" s="17" t="s">
        <v>573</v>
      </c>
      <c r="D385" s="17" t="s">
        <v>29</v>
      </c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>
      <c r="A386" s="17"/>
      <c r="B386" s="17" t="s">
        <v>574</v>
      </c>
      <c r="C386" s="17" t="s">
        <v>575</v>
      </c>
      <c r="D386" s="17" t="s">
        <v>29</v>
      </c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>
      <c r="A387" s="17"/>
      <c r="B387" s="17" t="s">
        <v>576</v>
      </c>
      <c r="C387" s="17" t="s">
        <v>577</v>
      </c>
      <c r="D387" s="17" t="s">
        <v>29</v>
      </c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>
      <c r="A388" s="17"/>
      <c r="B388" s="17" t="s">
        <v>578</v>
      </c>
      <c r="C388" s="17" t="s">
        <v>579</v>
      </c>
      <c r="D388" s="17" t="s">
        <v>29</v>
      </c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>
      <c r="A389" s="17"/>
      <c r="B389" s="17" t="s">
        <v>580</v>
      </c>
      <c r="C389" s="17" t="s">
        <v>581</v>
      </c>
      <c r="D389" s="17" t="s">
        <v>29</v>
      </c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>
      <c r="A390" s="17"/>
      <c r="B390" s="17" t="s">
        <v>582</v>
      </c>
      <c r="C390" s="17" t="s">
        <v>583</v>
      </c>
      <c r="D390" s="17" t="s">
        <v>29</v>
      </c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>
      <c r="A391" s="17"/>
      <c r="B391" s="17" t="s">
        <v>584</v>
      </c>
      <c r="C391" s="17" t="s">
        <v>583</v>
      </c>
      <c r="D391" s="17" t="s">
        <v>29</v>
      </c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>
      <c r="A392" s="17"/>
      <c r="B392" s="17" t="s">
        <v>585</v>
      </c>
      <c r="C392" s="17" t="s">
        <v>586</v>
      </c>
      <c r="D392" s="17" t="s">
        <v>29</v>
      </c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>
      <c r="A393" s="17"/>
      <c r="B393" s="17" t="s">
        <v>587</v>
      </c>
      <c r="C393" s="17" t="s">
        <v>588</v>
      </c>
      <c r="D393" s="17" t="s">
        <v>29</v>
      </c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>
      <c r="A394" s="17"/>
      <c r="B394" s="17" t="s">
        <v>589</v>
      </c>
      <c r="C394" s="17" t="s">
        <v>590</v>
      </c>
      <c r="D394" s="17" t="s">
        <v>29</v>
      </c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>
      <c r="A395" s="17"/>
      <c r="B395" s="17" t="s">
        <v>591</v>
      </c>
      <c r="C395" s="17" t="s">
        <v>590</v>
      </c>
      <c r="D395" s="17" t="s">
        <v>29</v>
      </c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>
      <c r="A396" s="17"/>
      <c r="B396" s="17" t="s">
        <v>592</v>
      </c>
      <c r="C396" s="17" t="s">
        <v>593</v>
      </c>
      <c r="D396" s="17" t="s">
        <v>29</v>
      </c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>
      <c r="A398" s="16" t="s">
        <v>594</v>
      </c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>
      <c r="A399" s="17"/>
      <c r="B399" s="17" t="s">
        <v>595</v>
      </c>
      <c r="C399" s="17" t="s">
        <v>596</v>
      </c>
      <c r="D399" s="17" t="s">
        <v>30</v>
      </c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>
      <c r="A400" s="17"/>
      <c r="B400" s="17" t="s">
        <v>597</v>
      </c>
      <c r="C400" s="17" t="s">
        <v>596</v>
      </c>
      <c r="D400" s="17" t="s">
        <v>30</v>
      </c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>
      <c r="A401" s="17"/>
      <c r="B401" s="17" t="s">
        <v>598</v>
      </c>
      <c r="C401" s="17" t="s">
        <v>596</v>
      </c>
      <c r="D401" s="17" t="s">
        <v>30</v>
      </c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>
      <c r="A402" s="17"/>
      <c r="B402" s="17" t="s">
        <v>599</v>
      </c>
      <c r="C402" s="17" t="s">
        <v>596</v>
      </c>
      <c r="D402" s="17" t="s">
        <v>30</v>
      </c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>
      <c r="A403" s="17"/>
      <c r="B403" s="17" t="s">
        <v>600</v>
      </c>
      <c r="C403" s="17" t="s">
        <v>596</v>
      </c>
      <c r="D403" s="17" t="s">
        <v>30</v>
      </c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>
      <c r="A404" s="17"/>
      <c r="B404" s="17" t="s">
        <v>601</v>
      </c>
      <c r="C404" s="17" t="s">
        <v>596</v>
      </c>
      <c r="D404" s="17" t="s">
        <v>30</v>
      </c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>
      <c r="A405" s="17"/>
      <c r="B405" s="17" t="s">
        <v>602</v>
      </c>
      <c r="C405" s="17" t="s">
        <v>596</v>
      </c>
      <c r="D405" s="17" t="s">
        <v>30</v>
      </c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>
      <c r="A406" s="17"/>
      <c r="B406" s="17" t="s">
        <v>603</v>
      </c>
      <c r="C406" s="17" t="s">
        <v>596</v>
      </c>
      <c r="D406" s="17" t="s">
        <v>30</v>
      </c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>
      <c r="A407" s="17"/>
      <c r="B407" s="17" t="s">
        <v>604</v>
      </c>
      <c r="C407" s="17" t="s">
        <v>596</v>
      </c>
      <c r="D407" s="17" t="s">
        <v>30</v>
      </c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>
      <c r="A408" s="17"/>
      <c r="B408" s="17" t="s">
        <v>605</v>
      </c>
      <c r="C408" s="17" t="s">
        <v>596</v>
      </c>
      <c r="D408" s="17" t="s">
        <v>30</v>
      </c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>
      <c r="A409" s="17"/>
      <c r="B409" s="17" t="s">
        <v>606</v>
      </c>
      <c r="C409" s="17" t="s">
        <v>596</v>
      </c>
      <c r="D409" s="17" t="s">
        <v>30</v>
      </c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>
      <c r="A411" s="16" t="s">
        <v>607</v>
      </c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>
      <c r="A412" s="17"/>
      <c r="B412" s="17" t="s">
        <v>608</v>
      </c>
      <c r="C412" s="17" t="s">
        <v>609</v>
      </c>
      <c r="D412" s="17" t="s">
        <v>31</v>
      </c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>
      <c r="A413" s="17"/>
      <c r="B413" s="17" t="s">
        <v>610</v>
      </c>
      <c r="C413" s="17" t="s">
        <v>611</v>
      </c>
      <c r="D413" s="17" t="s">
        <v>31</v>
      </c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>
      <c r="A415" s="16" t="s">
        <v>612</v>
      </c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>
      <c r="A416" s="17"/>
      <c r="B416" s="17" t="s">
        <v>613</v>
      </c>
      <c r="C416" s="17" t="s">
        <v>614</v>
      </c>
      <c r="D416" s="17" t="s">
        <v>32</v>
      </c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>
      <c r="A417" s="17"/>
      <c r="B417" s="17" t="s">
        <v>615</v>
      </c>
      <c r="C417" s="17" t="s">
        <v>616</v>
      </c>
      <c r="D417" s="17" t="s">
        <v>32</v>
      </c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>
      <c r="A418" s="17"/>
      <c r="B418" s="17" t="s">
        <v>617</v>
      </c>
      <c r="C418" s="17" t="s">
        <v>575</v>
      </c>
      <c r="D418" s="17" t="s">
        <v>32</v>
      </c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>
      <c r="A419" s="17"/>
      <c r="B419" s="17" t="s">
        <v>618</v>
      </c>
      <c r="C419" s="17" t="s">
        <v>619</v>
      </c>
      <c r="D419" s="17" t="s">
        <v>32</v>
      </c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>
      <c r="A420" s="17"/>
      <c r="B420" s="17" t="s">
        <v>620</v>
      </c>
      <c r="C420" s="17" t="s">
        <v>621</v>
      </c>
      <c r="D420" s="17" t="s">
        <v>32</v>
      </c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>
      <c r="A421" s="17"/>
      <c r="B421" s="17" t="s">
        <v>622</v>
      </c>
      <c r="C421" s="17" t="s">
        <v>623</v>
      </c>
      <c r="D421" s="17" t="s">
        <v>32</v>
      </c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>
      <c r="A422" s="17"/>
      <c r="B422" s="17" t="s">
        <v>624</v>
      </c>
      <c r="C422" s="17" t="s">
        <v>625</v>
      </c>
      <c r="D422" s="17" t="s">
        <v>32</v>
      </c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>
      <c r="A423" s="17"/>
      <c r="B423" s="17" t="s">
        <v>626</v>
      </c>
      <c r="C423" s="17" t="s">
        <v>627</v>
      </c>
      <c r="D423" s="17" t="s">
        <v>32</v>
      </c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>
      <c r="A424" s="17"/>
      <c r="B424" s="17" t="s">
        <v>628</v>
      </c>
      <c r="C424" s="17" t="s">
        <v>629</v>
      </c>
      <c r="D424" s="17" t="s">
        <v>32</v>
      </c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>
      <c r="A425" s="17"/>
      <c r="B425" s="17" t="s">
        <v>347</v>
      </c>
      <c r="C425" s="17" t="s">
        <v>630</v>
      </c>
      <c r="D425" s="17" t="s">
        <v>32</v>
      </c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>
      <c r="A426" s="17"/>
      <c r="B426" s="17" t="s">
        <v>631</v>
      </c>
      <c r="C426" s="17" t="s">
        <v>632</v>
      </c>
      <c r="D426" s="17" t="s">
        <v>32</v>
      </c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>
      <c r="A427" s="17"/>
      <c r="B427" s="17" t="s">
        <v>633</v>
      </c>
      <c r="C427" s="17" t="s">
        <v>634</v>
      </c>
      <c r="D427" s="17" t="s">
        <v>32</v>
      </c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>
      <c r="A428" s="17"/>
      <c r="B428" s="17" t="s">
        <v>635</v>
      </c>
      <c r="C428" s="17" t="s">
        <v>634</v>
      </c>
      <c r="D428" s="17" t="s">
        <v>32</v>
      </c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>
      <c r="A429" s="17"/>
      <c r="B429" s="17" t="s">
        <v>636</v>
      </c>
      <c r="C429" s="17" t="s">
        <v>637</v>
      </c>
      <c r="D429" s="17" t="s">
        <v>32</v>
      </c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>
      <c r="A430" s="17"/>
      <c r="B430" s="17" t="s">
        <v>638</v>
      </c>
      <c r="C430" s="17" t="s">
        <v>639</v>
      </c>
      <c r="D430" s="17" t="s">
        <v>32</v>
      </c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>
      <c r="A432" s="16" t="s">
        <v>640</v>
      </c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>
      <c r="A433" s="17"/>
      <c r="B433" s="17" t="s">
        <v>641</v>
      </c>
      <c r="C433" s="17" t="s">
        <v>642</v>
      </c>
      <c r="D433" s="17" t="s">
        <v>33</v>
      </c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>
      <c r="A434" s="17"/>
      <c r="B434" s="17" t="s">
        <v>643</v>
      </c>
      <c r="C434" s="17" t="s">
        <v>644</v>
      </c>
      <c r="D434" s="17" t="s">
        <v>33</v>
      </c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>
      <c r="A435" s="17"/>
      <c r="B435" s="17" t="s">
        <v>645</v>
      </c>
      <c r="C435" s="17" t="s">
        <v>644</v>
      </c>
      <c r="D435" s="17" t="s">
        <v>33</v>
      </c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>
      <c r="A436" s="17"/>
      <c r="B436" s="17" t="s">
        <v>646</v>
      </c>
      <c r="C436" s="17" t="s">
        <v>644</v>
      </c>
      <c r="D436" s="17" t="s">
        <v>33</v>
      </c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>
      <c r="A438" s="16" t="s">
        <v>647</v>
      </c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>
      <c r="A439" s="17"/>
      <c r="B439" s="17" t="s">
        <v>648</v>
      </c>
      <c r="C439" s="17" t="s">
        <v>649</v>
      </c>
      <c r="D439" s="17" t="s">
        <v>34</v>
      </c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>
      <c r="A440" s="17"/>
      <c r="B440" s="17" t="s">
        <v>650</v>
      </c>
      <c r="C440" s="17" t="s">
        <v>651</v>
      </c>
      <c r="D440" s="17" t="s">
        <v>34</v>
      </c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>
      <c r="A441" s="17"/>
      <c r="B441" s="17" t="s">
        <v>652</v>
      </c>
      <c r="C441" s="17" t="s">
        <v>651</v>
      </c>
      <c r="D441" s="17" t="s">
        <v>34</v>
      </c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>
      <c r="A442" s="17"/>
      <c r="B442" s="17" t="s">
        <v>653</v>
      </c>
      <c r="C442" s="17" t="s">
        <v>654</v>
      </c>
      <c r="D442" s="17" t="s">
        <v>34</v>
      </c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>
      <c r="A443" s="17"/>
      <c r="B443" s="17" t="s">
        <v>655</v>
      </c>
      <c r="C443" s="17" t="s">
        <v>654</v>
      </c>
      <c r="D443" s="17" t="s">
        <v>34</v>
      </c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>
      <c r="A444" s="17"/>
      <c r="B444" s="17" t="s">
        <v>656</v>
      </c>
      <c r="C444" s="17" t="s">
        <v>654</v>
      </c>
      <c r="D444" s="17" t="s">
        <v>34</v>
      </c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>
      <c r="A445" s="17"/>
      <c r="B445" s="17" t="s">
        <v>657</v>
      </c>
      <c r="C445" s="17" t="s">
        <v>654</v>
      </c>
      <c r="D445" s="17" t="s">
        <v>34</v>
      </c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>
      <c r="A446" s="17"/>
      <c r="B446" s="17" t="s">
        <v>658</v>
      </c>
      <c r="C446" s="17" t="s">
        <v>659</v>
      </c>
      <c r="D446" s="17" t="s">
        <v>34</v>
      </c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>
      <c r="A447" s="17"/>
      <c r="B447" s="17" t="s">
        <v>660</v>
      </c>
      <c r="C447" s="17" t="s">
        <v>661</v>
      </c>
      <c r="D447" s="17" t="s">
        <v>34</v>
      </c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>
      <c r="A448" s="17"/>
      <c r="B448" s="17" t="s">
        <v>662</v>
      </c>
      <c r="C448" s="17" t="s">
        <v>663</v>
      </c>
      <c r="D448" s="17" t="s">
        <v>34</v>
      </c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>
      <c r="A449" s="17"/>
      <c r="B449" s="17" t="s">
        <v>664</v>
      </c>
      <c r="C449" s="17" t="s">
        <v>663</v>
      </c>
      <c r="D449" s="17" t="s">
        <v>34</v>
      </c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>
      <c r="A450" s="17"/>
      <c r="B450" s="17" t="s">
        <v>665</v>
      </c>
      <c r="C450" s="17" t="s">
        <v>663</v>
      </c>
      <c r="D450" s="17" t="s">
        <v>34</v>
      </c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>
      <c r="A451" s="17"/>
      <c r="B451" s="17" t="s">
        <v>666</v>
      </c>
      <c r="C451" s="17" t="s">
        <v>663</v>
      </c>
      <c r="D451" s="17" t="s">
        <v>34</v>
      </c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>
      <c r="A452" s="17"/>
      <c r="B452" s="17" t="s">
        <v>667</v>
      </c>
      <c r="C452" s="17" t="s">
        <v>663</v>
      </c>
      <c r="D452" s="17" t="s">
        <v>34</v>
      </c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>
      <c r="A453" s="17"/>
      <c r="B453" s="17" t="s">
        <v>668</v>
      </c>
      <c r="C453" s="17" t="s">
        <v>663</v>
      </c>
      <c r="D453" s="17" t="s">
        <v>34</v>
      </c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>
      <c r="A454" s="17"/>
      <c r="B454" s="17" t="s">
        <v>669</v>
      </c>
      <c r="C454" s="17" t="s">
        <v>663</v>
      </c>
      <c r="D454" s="17" t="s">
        <v>34</v>
      </c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>
      <c r="A455" s="17"/>
      <c r="B455" s="17" t="s">
        <v>670</v>
      </c>
      <c r="C455" s="17" t="s">
        <v>663</v>
      </c>
      <c r="D455" s="17" t="s">
        <v>34</v>
      </c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>
      <c r="A456" s="17"/>
      <c r="B456" s="17" t="s">
        <v>671</v>
      </c>
      <c r="C456" s="17" t="s">
        <v>672</v>
      </c>
      <c r="D456" s="17" t="s">
        <v>34</v>
      </c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>
      <c r="A457" s="17"/>
      <c r="B457" s="17" t="s">
        <v>673</v>
      </c>
      <c r="C457" s="17" t="s">
        <v>65</v>
      </c>
      <c r="D457" s="17" t="s">
        <v>34</v>
      </c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>
      <c r="A458" s="17"/>
      <c r="B458" s="17" t="s">
        <v>674</v>
      </c>
      <c r="C458" s="17" t="s">
        <v>184</v>
      </c>
      <c r="D458" s="17" t="s">
        <v>34</v>
      </c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>
      <c r="A459" s="17"/>
      <c r="B459" s="17" t="s">
        <v>675</v>
      </c>
      <c r="C459" s="17" t="s">
        <v>676</v>
      </c>
      <c r="D459" s="17" t="s">
        <v>34</v>
      </c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>
      <c r="A460" s="17"/>
      <c r="B460" s="17" t="s">
        <v>677</v>
      </c>
      <c r="C460" s="17" t="s">
        <v>676</v>
      </c>
      <c r="D460" s="17" t="s">
        <v>34</v>
      </c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>
      <c r="A462" s="16" t="s">
        <v>230</v>
      </c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>
      <c r="A463" s="17"/>
      <c r="B463" s="17" t="s">
        <v>678</v>
      </c>
      <c r="C463" s="17" t="s">
        <v>679</v>
      </c>
      <c r="D463" s="17" t="s">
        <v>35</v>
      </c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>
      <c r="A464" s="17"/>
      <c r="B464" s="17" t="s">
        <v>680</v>
      </c>
      <c r="C464" s="17" t="s">
        <v>681</v>
      </c>
      <c r="D464" s="17" t="s">
        <v>35</v>
      </c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>
      <c r="A465" s="17"/>
      <c r="B465" s="17" t="s">
        <v>682</v>
      </c>
      <c r="C465" s="17" t="s">
        <v>681</v>
      </c>
      <c r="D465" s="17" t="s">
        <v>35</v>
      </c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>
      <c r="A466" s="17"/>
      <c r="B466" s="17" t="s">
        <v>683</v>
      </c>
      <c r="C466" s="17" t="s">
        <v>681</v>
      </c>
      <c r="D466" s="17" t="s">
        <v>35</v>
      </c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>
      <c r="A467" s="17"/>
      <c r="B467" s="17" t="s">
        <v>684</v>
      </c>
      <c r="C467" s="17" t="s">
        <v>681</v>
      </c>
      <c r="D467" s="17" t="s">
        <v>35</v>
      </c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>
      <c r="A468" s="17"/>
      <c r="B468" s="17" t="s">
        <v>685</v>
      </c>
      <c r="C468" s="17" t="s">
        <v>681</v>
      </c>
      <c r="D468" s="17" t="s">
        <v>35</v>
      </c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>
      <c r="A469" s="17"/>
      <c r="B469" s="17" t="s">
        <v>686</v>
      </c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>
      <c r="A470" s="17"/>
      <c r="B470" s="17" t="s">
        <v>686</v>
      </c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>
      <c r="A471" s="17"/>
      <c r="B471" s="19" t="s">
        <v>37</v>
      </c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>
      <c r="A472" s="17"/>
      <c r="B472" s="17" t="s">
        <v>686</v>
      </c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>
      <c r="A473" s="17"/>
      <c r="B473" s="17" t="s">
        <v>686</v>
      </c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>
      <c r="A474" s="17"/>
      <c r="B474" s="17" t="s">
        <v>686</v>
      </c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>
      <c r="A475" s="17"/>
      <c r="B475" s="17" t="s">
        <v>686</v>
      </c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>
      <c r="A476" s="17"/>
      <c r="B476" s="17" t="s">
        <v>686</v>
      </c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>
      <c r="A477" s="17"/>
      <c r="B477" s="17" t="s">
        <v>686</v>
      </c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>
      <c r="A478" s="17"/>
      <c r="B478" s="17" t="s">
        <v>686</v>
      </c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>
      <c r="A479" s="17"/>
      <c r="B479" s="17" t="s">
        <v>686</v>
      </c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>
      <c r="A480" s="17"/>
      <c r="B480" s="17" t="s">
        <v>686</v>
      </c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>
      <c r="A481" s="17"/>
      <c r="B481" s="17" t="s">
        <v>686</v>
      </c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>
      <c r="A482" s="17"/>
      <c r="B482" s="17" t="s">
        <v>686</v>
      </c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>
      <c r="A483" s="17"/>
      <c r="B483" s="17" t="s">
        <v>686</v>
      </c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>
      <c r="A484" s="17"/>
      <c r="B484" s="17" t="s">
        <v>686</v>
      </c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>
      <c r="A485" s="17"/>
      <c r="B485" s="17" t="s">
        <v>686</v>
      </c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>
      <c r="A486" s="17"/>
      <c r="B486" s="17" t="s">
        <v>686</v>
      </c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>
      <c r="A487" s="17"/>
      <c r="B487" s="17" t="s">
        <v>686</v>
      </c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>
      <c r="A488" s="17"/>
      <c r="B488" s="17" t="s">
        <v>686</v>
      </c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>
      <c r="A489" s="17"/>
      <c r="B489" s="17" t="s">
        <v>686</v>
      </c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>
      <c r="A490" s="17"/>
      <c r="B490" s="17" t="s">
        <v>686</v>
      </c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>
      <c r="A491" s="17"/>
      <c r="B491" s="17" t="s">
        <v>686</v>
      </c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>
      <c r="A492" s="17"/>
      <c r="B492" s="17" t="s">
        <v>686</v>
      </c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  <row r="1000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20"/>
      <c r="B1" s="20"/>
      <c r="C1" s="21"/>
      <c r="D1" s="22" t="s">
        <v>687</v>
      </c>
      <c r="E1" s="23"/>
      <c r="F1" s="23"/>
      <c r="G1" s="24"/>
      <c r="H1" s="22" t="s">
        <v>688</v>
      </c>
      <c r="I1" s="23"/>
      <c r="J1" s="23"/>
      <c r="K1" s="24"/>
      <c r="L1" s="25" t="s">
        <v>689</v>
      </c>
      <c r="M1" s="23"/>
      <c r="N1" s="23"/>
      <c r="O1" s="24"/>
      <c r="P1" s="25" t="s">
        <v>690</v>
      </c>
      <c r="Q1" s="23"/>
      <c r="R1" s="23"/>
      <c r="S1" s="24"/>
      <c r="T1" s="26" t="s">
        <v>691</v>
      </c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4"/>
      <c r="AR1" s="26" t="s">
        <v>692</v>
      </c>
      <c r="AS1" s="23"/>
      <c r="AT1" s="23"/>
      <c r="AU1" s="23"/>
      <c r="AV1" s="23"/>
      <c r="AW1" s="23"/>
      <c r="AX1" s="23"/>
      <c r="AY1" s="24"/>
      <c r="AZ1" s="27" t="s">
        <v>693</v>
      </c>
      <c r="BA1" s="23"/>
      <c r="BB1" s="23"/>
      <c r="BC1" s="23"/>
      <c r="BD1" s="24"/>
    </row>
    <row r="2">
      <c r="A2" s="28" t="s">
        <v>1</v>
      </c>
      <c r="B2" s="29" t="s">
        <v>694</v>
      </c>
      <c r="C2" s="29" t="s">
        <v>695</v>
      </c>
      <c r="D2" s="30" t="s">
        <v>696</v>
      </c>
      <c r="E2" s="30" t="s">
        <v>697</v>
      </c>
      <c r="F2" s="30" t="s">
        <v>698</v>
      </c>
      <c r="G2" s="30" t="s">
        <v>699</v>
      </c>
      <c r="H2" s="30" t="s">
        <v>696</v>
      </c>
      <c r="I2" s="30" t="s">
        <v>697</v>
      </c>
      <c r="J2" s="30" t="s">
        <v>698</v>
      </c>
      <c r="K2" s="30" t="s">
        <v>699</v>
      </c>
      <c r="L2" s="30" t="s">
        <v>700</v>
      </c>
      <c r="M2" s="30" t="s">
        <v>701</v>
      </c>
      <c r="N2" s="30" t="s">
        <v>702</v>
      </c>
      <c r="O2" s="30" t="s">
        <v>703</v>
      </c>
      <c r="P2" s="30" t="s">
        <v>700</v>
      </c>
      <c r="Q2" s="30" t="s">
        <v>701</v>
      </c>
      <c r="R2" s="30" t="s">
        <v>702</v>
      </c>
      <c r="S2" s="30" t="s">
        <v>703</v>
      </c>
      <c r="T2" s="30" t="s">
        <v>704</v>
      </c>
      <c r="U2" s="30" t="s">
        <v>705</v>
      </c>
      <c r="V2" s="30" t="s">
        <v>706</v>
      </c>
      <c r="W2" s="30" t="s">
        <v>707</v>
      </c>
      <c r="X2" s="30" t="s">
        <v>708</v>
      </c>
      <c r="Y2" s="30" t="s">
        <v>709</v>
      </c>
      <c r="Z2" s="30" t="s">
        <v>710</v>
      </c>
      <c r="AA2" s="30" t="s">
        <v>711</v>
      </c>
      <c r="AB2" s="30" t="s">
        <v>712</v>
      </c>
      <c r="AC2" s="30" t="s">
        <v>713</v>
      </c>
      <c r="AD2" s="30" t="s">
        <v>714</v>
      </c>
      <c r="AE2" s="30" t="s">
        <v>715</v>
      </c>
      <c r="AF2" s="30" t="s">
        <v>716</v>
      </c>
      <c r="AG2" s="30" t="s">
        <v>717</v>
      </c>
      <c r="AH2" s="30" t="s">
        <v>718</v>
      </c>
      <c r="AI2" s="30" t="s">
        <v>719</v>
      </c>
      <c r="AJ2" s="30" t="s">
        <v>720</v>
      </c>
      <c r="AK2" s="30" t="s">
        <v>721</v>
      </c>
      <c r="AL2" s="30" t="s">
        <v>722</v>
      </c>
      <c r="AM2" s="30" t="s">
        <v>723</v>
      </c>
      <c r="AN2" s="30" t="s">
        <v>724</v>
      </c>
      <c r="AO2" s="30" t="s">
        <v>725</v>
      </c>
      <c r="AP2" s="30" t="s">
        <v>726</v>
      </c>
      <c r="AQ2" s="30" t="s">
        <v>727</v>
      </c>
      <c r="AR2" s="30" t="s">
        <v>728</v>
      </c>
      <c r="AS2" s="30" t="s">
        <v>729</v>
      </c>
      <c r="AT2" s="30" t="s">
        <v>730</v>
      </c>
      <c r="AU2" s="30" t="s">
        <v>731</v>
      </c>
      <c r="AV2" s="30" t="s">
        <v>732</v>
      </c>
      <c r="AW2" s="30" t="s">
        <v>733</v>
      </c>
      <c r="AX2" s="30" t="s">
        <v>734</v>
      </c>
      <c r="AY2" s="30" t="s">
        <v>735</v>
      </c>
      <c r="AZ2" s="30" t="s">
        <v>736</v>
      </c>
      <c r="BA2" s="30" t="s">
        <v>737</v>
      </c>
      <c r="BB2" s="30" t="s">
        <v>738</v>
      </c>
      <c r="BC2" s="30" t="s">
        <v>739</v>
      </c>
      <c r="BD2" s="30" t="s">
        <v>740</v>
      </c>
    </row>
    <row r="3">
      <c r="A3" s="31" t="s">
        <v>7</v>
      </c>
      <c r="B3" s="32">
        <v>10.0</v>
      </c>
      <c r="C3" s="33">
        <v>3916308.0</v>
      </c>
      <c r="D3" s="34">
        <v>120109.0</v>
      </c>
      <c r="E3" s="34">
        <v>171237.0</v>
      </c>
      <c r="F3" s="35">
        <v>680.0</v>
      </c>
      <c r="G3" s="35">
        <v>925.0</v>
      </c>
      <c r="H3" s="36">
        <v>0.41</v>
      </c>
      <c r="I3" s="36">
        <v>0.5845</v>
      </c>
      <c r="J3" s="36">
        <v>0.0023</v>
      </c>
      <c r="K3" s="36">
        <v>0.0032</v>
      </c>
      <c r="L3" s="34">
        <v>3613.0</v>
      </c>
      <c r="M3" s="34">
        <v>250426.0</v>
      </c>
      <c r="N3" s="34">
        <v>3113.0</v>
      </c>
      <c r="O3" s="34">
        <v>1062.0</v>
      </c>
      <c r="P3" s="36">
        <v>0.014</v>
      </c>
      <c r="Q3" s="36">
        <v>0.9698</v>
      </c>
      <c r="R3" s="36">
        <v>0.0121</v>
      </c>
      <c r="S3" s="36">
        <v>0.0041</v>
      </c>
      <c r="T3" s="35">
        <v>341.0</v>
      </c>
      <c r="U3" s="35">
        <v>84.0</v>
      </c>
      <c r="V3" s="35">
        <v>531.0</v>
      </c>
      <c r="W3" s="35">
        <v>615.0</v>
      </c>
      <c r="X3" s="34">
        <v>1428.0</v>
      </c>
      <c r="Y3" s="35">
        <v>372.0</v>
      </c>
      <c r="Z3" s="34">
        <v>14483.0</v>
      </c>
      <c r="AA3" s="35">
        <v>569.0</v>
      </c>
      <c r="AB3" s="34">
        <v>2319.0</v>
      </c>
      <c r="AC3" s="35">
        <v>33.0</v>
      </c>
      <c r="AD3" s="35">
        <v>261.0</v>
      </c>
      <c r="AE3" s="35">
        <v>294.0</v>
      </c>
      <c r="AF3" s="34">
        <v>146479.0</v>
      </c>
      <c r="AG3" s="34">
        <v>1885.0</v>
      </c>
      <c r="AH3" s="34">
        <v>112448.0</v>
      </c>
      <c r="AI3" s="34">
        <v>2160.0</v>
      </c>
      <c r="AJ3" s="34">
        <v>2660.0</v>
      </c>
      <c r="AK3" s="35">
        <v>117.0</v>
      </c>
      <c r="AL3" s="35">
        <v>792.0</v>
      </c>
      <c r="AM3" s="35">
        <v>909.0</v>
      </c>
      <c r="AN3" s="34">
        <v>147907.0</v>
      </c>
      <c r="AO3" s="34">
        <v>2257.0</v>
      </c>
      <c r="AP3" s="34">
        <v>126931.0</v>
      </c>
      <c r="AQ3" s="34">
        <v>2729.0</v>
      </c>
      <c r="AR3" s="36">
        <v>0.0094</v>
      </c>
      <c r="AS3" s="36">
        <v>4.0E-4</v>
      </c>
      <c r="AT3" s="36">
        <v>0.0028</v>
      </c>
      <c r="AU3" s="36">
        <v>0.0032</v>
      </c>
      <c r="AV3" s="36">
        <v>0.5219</v>
      </c>
      <c r="AW3" s="36">
        <v>0.008</v>
      </c>
      <c r="AX3" s="36">
        <v>0.4479</v>
      </c>
      <c r="AY3" s="36">
        <v>0.0096</v>
      </c>
      <c r="AZ3" s="35">
        <v>2579.0</v>
      </c>
      <c r="BA3" s="34">
        <v>34369.0</v>
      </c>
      <c r="BB3" s="35">
        <v>886.0</v>
      </c>
      <c r="BC3" s="35">
        <v>74.0</v>
      </c>
      <c r="BD3" s="36">
        <v>0.8132</v>
      </c>
    </row>
    <row r="4">
      <c r="A4" s="31" t="s">
        <v>8</v>
      </c>
      <c r="B4" s="32">
        <v>11.0</v>
      </c>
      <c r="C4" s="33">
        <v>4259260.0</v>
      </c>
      <c r="D4" s="34">
        <v>109438.0</v>
      </c>
      <c r="E4" s="34">
        <v>145422.0</v>
      </c>
      <c r="F4" s="35">
        <v>86.0</v>
      </c>
      <c r="G4" s="35">
        <v>93.0</v>
      </c>
      <c r="H4" s="36">
        <v>0.4291</v>
      </c>
      <c r="I4" s="36">
        <v>0.5702</v>
      </c>
      <c r="J4" s="36">
        <v>3.0E-4</v>
      </c>
      <c r="K4" s="36">
        <v>4.0E-4</v>
      </c>
      <c r="L4" s="34">
        <v>1835.0</v>
      </c>
      <c r="M4" s="34">
        <v>217391.0</v>
      </c>
      <c r="N4" s="34">
        <v>1286.0</v>
      </c>
      <c r="O4" s="35">
        <v>603.0</v>
      </c>
      <c r="P4" s="36">
        <v>0.0083</v>
      </c>
      <c r="Q4" s="36">
        <v>0.9832</v>
      </c>
      <c r="R4" s="36">
        <v>0.0058</v>
      </c>
      <c r="S4" s="36">
        <v>0.0027</v>
      </c>
      <c r="T4" s="35">
        <v>85.0</v>
      </c>
      <c r="U4" s="35">
        <v>21.0</v>
      </c>
      <c r="V4" s="35">
        <v>871.0</v>
      </c>
      <c r="W4" s="35">
        <v>892.0</v>
      </c>
      <c r="X4" s="35">
        <v>404.0</v>
      </c>
      <c r="Y4" s="35">
        <v>392.0</v>
      </c>
      <c r="Z4" s="34">
        <v>23162.0</v>
      </c>
      <c r="AA4" s="35">
        <v>912.0</v>
      </c>
      <c r="AB4" s="34">
        <v>2036.0</v>
      </c>
      <c r="AC4" s="35">
        <v>328.0</v>
      </c>
      <c r="AD4" s="34">
        <v>4173.0</v>
      </c>
      <c r="AE4" s="34">
        <v>4501.0</v>
      </c>
      <c r="AF4" s="34">
        <v>56507.0</v>
      </c>
      <c r="AG4" s="35">
        <v>844.0</v>
      </c>
      <c r="AH4" s="34">
        <v>184687.0</v>
      </c>
      <c r="AI4" s="34">
        <v>2033.0</v>
      </c>
      <c r="AJ4" s="34">
        <v>2121.0</v>
      </c>
      <c r="AK4" s="35">
        <v>349.0</v>
      </c>
      <c r="AL4" s="34">
        <v>5044.0</v>
      </c>
      <c r="AM4" s="34">
        <v>5393.0</v>
      </c>
      <c r="AN4" s="34">
        <v>56911.0</v>
      </c>
      <c r="AO4" s="34">
        <v>1236.0</v>
      </c>
      <c r="AP4" s="34">
        <v>207849.0</v>
      </c>
      <c r="AQ4" s="34">
        <v>2945.0</v>
      </c>
      <c r="AR4" s="36">
        <v>0.0077</v>
      </c>
      <c r="AS4" s="36">
        <v>0.0013</v>
      </c>
      <c r="AT4" s="36">
        <v>0.0182</v>
      </c>
      <c r="AU4" s="36">
        <v>0.0195</v>
      </c>
      <c r="AV4" s="36">
        <v>0.2059</v>
      </c>
      <c r="AW4" s="36">
        <v>0.0045</v>
      </c>
      <c r="AX4" s="36">
        <v>0.7518</v>
      </c>
      <c r="AY4" s="36">
        <v>0.0107</v>
      </c>
      <c r="AZ4" s="35">
        <v>1226.0</v>
      </c>
      <c r="BA4" s="34">
        <v>26537.0</v>
      </c>
      <c r="BB4" s="35">
        <v>254.0</v>
      </c>
      <c r="BC4" s="35">
        <v>156.0</v>
      </c>
      <c r="BD4" s="36">
        <v>0.8083</v>
      </c>
    </row>
    <row r="5">
      <c r="A5" s="31" t="s">
        <v>9</v>
      </c>
      <c r="B5" s="32">
        <v>11.0</v>
      </c>
      <c r="C5" s="33">
        <v>4302197.0</v>
      </c>
      <c r="D5" s="34">
        <v>225445.0</v>
      </c>
      <c r="E5" s="34">
        <v>352793.0</v>
      </c>
      <c r="F5" s="34">
        <v>1433.0</v>
      </c>
      <c r="G5" s="34">
        <v>1153.0</v>
      </c>
      <c r="H5" s="36">
        <v>0.3881</v>
      </c>
      <c r="I5" s="36">
        <v>0.6074</v>
      </c>
      <c r="J5" s="36">
        <v>0.0025</v>
      </c>
      <c r="K5" s="36">
        <v>0.002</v>
      </c>
      <c r="L5" s="34">
        <v>9623.0</v>
      </c>
      <c r="M5" s="34">
        <v>466903.0</v>
      </c>
      <c r="N5" s="34">
        <v>11952.0</v>
      </c>
      <c r="O5" s="34">
        <v>10834.0</v>
      </c>
      <c r="P5" s="36">
        <v>0.0193</v>
      </c>
      <c r="Q5" s="36">
        <v>0.9351</v>
      </c>
      <c r="R5" s="36">
        <v>0.0239</v>
      </c>
      <c r="S5" s="36">
        <v>0.0217</v>
      </c>
      <c r="T5" s="35">
        <v>885.0</v>
      </c>
      <c r="U5" s="35">
        <v>329.0</v>
      </c>
      <c r="V5" s="35">
        <v>956.0</v>
      </c>
      <c r="W5" s="34">
        <v>1285.0</v>
      </c>
      <c r="X5" s="34">
        <v>4156.0</v>
      </c>
      <c r="Y5" s="34">
        <v>6640.0</v>
      </c>
      <c r="Z5" s="34">
        <v>299107.0</v>
      </c>
      <c r="AA5" s="34">
        <v>6904.0</v>
      </c>
      <c r="AB5" s="34">
        <v>11338.0</v>
      </c>
      <c r="AC5" s="35">
        <v>887.0</v>
      </c>
      <c r="AD5" s="34">
        <v>1917.0</v>
      </c>
      <c r="AE5" s="34">
        <v>2804.0</v>
      </c>
      <c r="AF5" s="34">
        <v>48129.0</v>
      </c>
      <c r="AG5" s="34">
        <v>24881.0</v>
      </c>
      <c r="AH5" s="34">
        <v>261680.0</v>
      </c>
      <c r="AI5" s="34">
        <v>7687.0</v>
      </c>
      <c r="AJ5" s="34">
        <v>12223.0</v>
      </c>
      <c r="AK5" s="34">
        <v>1216.0</v>
      </c>
      <c r="AL5" s="34">
        <v>2873.0</v>
      </c>
      <c r="AM5" s="34">
        <v>4089.0</v>
      </c>
      <c r="AN5" s="34">
        <v>52285.0</v>
      </c>
      <c r="AO5" s="34">
        <v>31521.0</v>
      </c>
      <c r="AP5" s="34">
        <v>560787.0</v>
      </c>
      <c r="AQ5" s="34">
        <v>14591.0</v>
      </c>
      <c r="AR5" s="36">
        <v>0.0181</v>
      </c>
      <c r="AS5" s="36">
        <v>0.0018</v>
      </c>
      <c r="AT5" s="36">
        <v>0.0043</v>
      </c>
      <c r="AU5" s="36">
        <v>0.0061</v>
      </c>
      <c r="AV5" s="36">
        <v>0.0774</v>
      </c>
      <c r="AW5" s="36">
        <v>0.0467</v>
      </c>
      <c r="AX5" s="36">
        <v>0.8302</v>
      </c>
      <c r="AY5" s="36">
        <v>0.0216</v>
      </c>
      <c r="AZ5" s="35">
        <v>6818.0</v>
      </c>
      <c r="BA5" s="34">
        <v>78807.0</v>
      </c>
      <c r="BB5" s="35">
        <v>942.0</v>
      </c>
      <c r="BC5" s="35">
        <v>84.0</v>
      </c>
      <c r="BD5" s="36">
        <v>0.84</v>
      </c>
    </row>
    <row r="6">
      <c r="A6" s="31" t="s">
        <v>10</v>
      </c>
      <c r="B6" s="32">
        <v>85.0</v>
      </c>
      <c r="C6" s="33">
        <v>3.2820751E7</v>
      </c>
      <c r="D6" s="34">
        <v>1713804.0</v>
      </c>
      <c r="E6" s="34">
        <v>2437184.0</v>
      </c>
      <c r="F6" s="34">
        <v>8067.0</v>
      </c>
      <c r="G6" s="34">
        <v>10434.0</v>
      </c>
      <c r="H6" s="36">
        <v>0.411</v>
      </c>
      <c r="I6" s="36">
        <v>0.5845</v>
      </c>
      <c r="J6" s="36">
        <v>0.0019</v>
      </c>
      <c r="K6" s="36">
        <v>0.0025</v>
      </c>
      <c r="L6" s="34">
        <v>65980.0</v>
      </c>
      <c r="M6" s="34">
        <v>3146607.0</v>
      </c>
      <c r="N6" s="34">
        <v>46822.0</v>
      </c>
      <c r="O6" s="34">
        <v>19612.0</v>
      </c>
      <c r="P6" s="36">
        <v>0.0201</v>
      </c>
      <c r="Q6" s="36">
        <v>0.9596</v>
      </c>
      <c r="R6" s="36">
        <v>0.0143</v>
      </c>
      <c r="S6" s="36">
        <v>0.006</v>
      </c>
      <c r="T6" s="34">
        <v>8713.0</v>
      </c>
      <c r="U6" s="34">
        <v>1094.0</v>
      </c>
      <c r="V6" s="34">
        <v>7731.0</v>
      </c>
      <c r="W6" s="34">
        <v>8825.0</v>
      </c>
      <c r="X6" s="34">
        <v>24772.0</v>
      </c>
      <c r="Y6" s="34">
        <v>32905.0</v>
      </c>
      <c r="Z6" s="34">
        <v>2209663.0</v>
      </c>
      <c r="AA6" s="34">
        <v>99189.0</v>
      </c>
      <c r="AB6" s="34">
        <v>386638.0</v>
      </c>
      <c r="AC6" s="34">
        <v>3166.0</v>
      </c>
      <c r="AD6" s="34">
        <v>19711.0</v>
      </c>
      <c r="AE6" s="34">
        <v>22877.0</v>
      </c>
      <c r="AF6" s="34">
        <v>285979.0</v>
      </c>
      <c r="AG6" s="34">
        <v>20147.0</v>
      </c>
      <c r="AH6" s="34">
        <v>962907.0</v>
      </c>
      <c r="AI6" s="34">
        <v>46989.0</v>
      </c>
      <c r="AJ6" s="34">
        <v>395351.0</v>
      </c>
      <c r="AK6" s="34">
        <v>4260.0</v>
      </c>
      <c r="AL6" s="34">
        <v>27442.0</v>
      </c>
      <c r="AM6" s="34">
        <v>31702.0</v>
      </c>
      <c r="AN6" s="34">
        <v>310751.0</v>
      </c>
      <c r="AO6" s="34">
        <v>53052.0</v>
      </c>
      <c r="AP6" s="34">
        <v>3172570.0</v>
      </c>
      <c r="AQ6" s="34">
        <v>146178.0</v>
      </c>
      <c r="AR6" s="36">
        <v>0.0962</v>
      </c>
      <c r="AS6" s="36">
        <v>0.001</v>
      </c>
      <c r="AT6" s="36">
        <v>0.0067</v>
      </c>
      <c r="AU6" s="36">
        <v>0.0077</v>
      </c>
      <c r="AV6" s="36">
        <v>0.0756</v>
      </c>
      <c r="AW6" s="36">
        <v>0.0129</v>
      </c>
      <c r="AX6" s="36">
        <v>0.772</v>
      </c>
      <c r="AY6" s="36">
        <v>0.0356</v>
      </c>
      <c r="AZ6" s="35">
        <v>34144.0</v>
      </c>
      <c r="BA6" s="34">
        <v>610714.0</v>
      </c>
      <c r="BB6" s="35">
        <v>15695.0</v>
      </c>
      <c r="BC6" s="35">
        <v>1155.0</v>
      </c>
      <c r="BD6" s="36">
        <v>0.8038</v>
      </c>
    </row>
    <row r="7">
      <c r="A7" s="31" t="s">
        <v>11</v>
      </c>
      <c r="B7" s="32">
        <v>7.0</v>
      </c>
      <c r="C7" s="33">
        <v>2798060.0</v>
      </c>
      <c r="D7" s="34">
        <v>32606.0</v>
      </c>
      <c r="E7" s="34">
        <v>43671.0</v>
      </c>
      <c r="F7" s="35">
        <v>605.0</v>
      </c>
      <c r="G7" s="34">
        <v>1272.0</v>
      </c>
      <c r="H7" s="36">
        <v>0.4172</v>
      </c>
      <c r="I7" s="36">
        <v>0.5588</v>
      </c>
      <c r="J7" s="36">
        <v>0.0077</v>
      </c>
      <c r="K7" s="36">
        <v>0.0163</v>
      </c>
      <c r="L7" s="34">
        <v>6697.0</v>
      </c>
      <c r="M7" s="34">
        <v>53139.0</v>
      </c>
      <c r="N7" s="34">
        <v>2518.0</v>
      </c>
      <c r="O7" s="35">
        <v>748.0</v>
      </c>
      <c r="P7" s="36">
        <v>0.1061</v>
      </c>
      <c r="Q7" s="36">
        <v>0.8421</v>
      </c>
      <c r="R7" s="36">
        <v>0.0399</v>
      </c>
      <c r="S7" s="36">
        <v>0.0119</v>
      </c>
      <c r="T7" s="35">
        <v>49.0</v>
      </c>
      <c r="U7" s="35">
        <v>87.0</v>
      </c>
      <c r="V7" s="35">
        <v>110.0</v>
      </c>
      <c r="W7" s="35">
        <v>197.0</v>
      </c>
      <c r="X7" s="34">
        <v>1485.0</v>
      </c>
      <c r="Y7" s="35">
        <v>928.0</v>
      </c>
      <c r="Z7" s="34">
        <v>19262.0</v>
      </c>
      <c r="AA7" s="34">
        <v>5967.0</v>
      </c>
      <c r="AB7" s="34">
        <v>1662.0</v>
      </c>
      <c r="AC7" s="35">
        <v>53.0</v>
      </c>
      <c r="AD7" s="35">
        <v>89.0</v>
      </c>
      <c r="AE7" s="35">
        <v>142.0</v>
      </c>
      <c r="AF7" s="34">
        <v>85501.0</v>
      </c>
      <c r="AG7" s="35">
        <v>314.0</v>
      </c>
      <c r="AH7" s="34">
        <v>8329.0</v>
      </c>
      <c r="AI7" s="35">
        <v>998.0</v>
      </c>
      <c r="AJ7" s="34">
        <v>1711.0</v>
      </c>
      <c r="AK7" s="35">
        <v>140.0</v>
      </c>
      <c r="AL7" s="35">
        <v>199.0</v>
      </c>
      <c r="AM7" s="35">
        <v>339.0</v>
      </c>
      <c r="AN7" s="34">
        <v>86986.0</v>
      </c>
      <c r="AO7" s="34">
        <v>1242.0</v>
      </c>
      <c r="AP7" s="34">
        <v>27591.0</v>
      </c>
      <c r="AQ7" s="34">
        <v>6965.0</v>
      </c>
      <c r="AR7" s="36">
        <v>0.0137</v>
      </c>
      <c r="AS7" s="36">
        <v>0.0011</v>
      </c>
      <c r="AT7" s="36">
        <v>0.0016</v>
      </c>
      <c r="AU7" s="36">
        <v>0.0027</v>
      </c>
      <c r="AV7" s="36">
        <v>0.6968</v>
      </c>
      <c r="AW7" s="36">
        <v>0.0099</v>
      </c>
      <c r="AX7" s="36">
        <v>0.221</v>
      </c>
      <c r="AY7" s="36">
        <v>0.0558</v>
      </c>
      <c r="AZ7" s="35">
        <v>6536.0</v>
      </c>
      <c r="BA7" s="34">
        <v>47190.0</v>
      </c>
      <c r="BB7" s="35">
        <v>3483.0</v>
      </c>
      <c r="BC7" s="35">
        <v>134.0</v>
      </c>
      <c r="BD7" s="36">
        <v>0.9571</v>
      </c>
    </row>
    <row r="8">
      <c r="A8" s="31" t="s">
        <v>12</v>
      </c>
      <c r="B8" s="32">
        <v>25.0</v>
      </c>
      <c r="C8" s="33">
        <v>9535877.0</v>
      </c>
      <c r="D8" s="34">
        <v>551827.0</v>
      </c>
      <c r="E8" s="34">
        <v>815186.0</v>
      </c>
      <c r="F8" s="34">
        <v>1833.0</v>
      </c>
      <c r="G8" s="34">
        <v>1862.0</v>
      </c>
      <c r="H8" s="36">
        <v>0.4026</v>
      </c>
      <c r="I8" s="36">
        <v>0.5947</v>
      </c>
      <c r="J8" s="36">
        <v>0.0013</v>
      </c>
      <c r="K8" s="36">
        <v>0.0014</v>
      </c>
      <c r="L8" s="34">
        <v>17717.0</v>
      </c>
      <c r="M8" s="34">
        <v>1086475.0</v>
      </c>
      <c r="N8" s="34">
        <v>14364.0</v>
      </c>
      <c r="O8" s="34">
        <v>12616.0</v>
      </c>
      <c r="P8" s="36">
        <v>0.0157</v>
      </c>
      <c r="Q8" s="36">
        <v>0.9605</v>
      </c>
      <c r="R8" s="36">
        <v>0.0127</v>
      </c>
      <c r="S8" s="36">
        <v>0.0112</v>
      </c>
      <c r="T8" s="34">
        <v>1171.0</v>
      </c>
      <c r="U8" s="35">
        <v>164.0</v>
      </c>
      <c r="V8" s="34">
        <v>2366.0</v>
      </c>
      <c r="W8" s="34">
        <v>2530.0</v>
      </c>
      <c r="X8" s="34">
        <v>22470.0</v>
      </c>
      <c r="Y8" s="34">
        <v>6899.0</v>
      </c>
      <c r="Z8" s="34">
        <v>502680.0</v>
      </c>
      <c r="AA8" s="34">
        <v>17421.0</v>
      </c>
      <c r="AB8" s="34">
        <v>20183.0</v>
      </c>
      <c r="AC8" s="35">
        <v>417.0</v>
      </c>
      <c r="AD8" s="34">
        <v>2057.0</v>
      </c>
      <c r="AE8" s="34">
        <v>2474.0</v>
      </c>
      <c r="AF8" s="34">
        <v>371926.0</v>
      </c>
      <c r="AG8" s="34">
        <v>4476.0</v>
      </c>
      <c r="AH8" s="34">
        <v>464515.0</v>
      </c>
      <c r="AI8" s="34">
        <v>20547.0</v>
      </c>
      <c r="AJ8" s="34">
        <v>21354.0</v>
      </c>
      <c r="AK8" s="35">
        <v>581.0</v>
      </c>
      <c r="AL8" s="34">
        <v>4423.0</v>
      </c>
      <c r="AM8" s="34">
        <v>5004.0</v>
      </c>
      <c r="AN8" s="34">
        <v>394396.0</v>
      </c>
      <c r="AO8" s="34">
        <v>11375.0</v>
      </c>
      <c r="AP8" s="34">
        <v>967195.0</v>
      </c>
      <c r="AQ8" s="34">
        <v>37968.0</v>
      </c>
      <c r="AR8" s="36">
        <v>0.0149</v>
      </c>
      <c r="AS8" s="36">
        <v>4.0E-4</v>
      </c>
      <c r="AT8" s="36">
        <v>0.0031</v>
      </c>
      <c r="AU8" s="36">
        <v>0.0035</v>
      </c>
      <c r="AV8" s="36">
        <v>0.2744</v>
      </c>
      <c r="AW8" s="36">
        <v>0.0079</v>
      </c>
      <c r="AX8" s="36">
        <v>0.6729</v>
      </c>
      <c r="AY8" s="36">
        <v>0.0264</v>
      </c>
      <c r="AZ8" s="35">
        <v>13911.0</v>
      </c>
      <c r="BA8" s="34">
        <v>181519.0</v>
      </c>
      <c r="BB8" s="35">
        <v>7489.0</v>
      </c>
      <c r="BC8" s="35">
        <v>519.0</v>
      </c>
      <c r="BD8" s="36">
        <v>0.8782</v>
      </c>
    </row>
    <row r="9">
      <c r="A9" s="31" t="s">
        <v>13</v>
      </c>
      <c r="B9" s="32">
        <v>12.0</v>
      </c>
      <c r="C9" s="33">
        <v>4584128.0</v>
      </c>
      <c r="D9" s="34">
        <v>229233.0</v>
      </c>
      <c r="E9" s="34">
        <v>357546.0</v>
      </c>
      <c r="F9" s="35">
        <v>613.0</v>
      </c>
      <c r="G9" s="35">
        <v>630.0</v>
      </c>
      <c r="H9" s="36">
        <v>0.3898</v>
      </c>
      <c r="I9" s="36">
        <v>0.608</v>
      </c>
      <c r="J9" s="36">
        <v>0.001</v>
      </c>
      <c r="K9" s="36">
        <v>0.0011</v>
      </c>
      <c r="L9" s="34">
        <v>6006.0</v>
      </c>
      <c r="M9" s="34">
        <v>504104.0</v>
      </c>
      <c r="N9" s="34">
        <v>3323.0</v>
      </c>
      <c r="O9" s="35">
        <v>686.0</v>
      </c>
      <c r="P9" s="36">
        <v>0.0117</v>
      </c>
      <c r="Q9" s="36">
        <v>0.9805</v>
      </c>
      <c r="R9" s="36">
        <v>0.0065</v>
      </c>
      <c r="S9" s="36">
        <v>0.0013</v>
      </c>
      <c r="T9" s="35">
        <v>360.0</v>
      </c>
      <c r="U9" s="35">
        <v>609.0</v>
      </c>
      <c r="V9" s="35">
        <v>751.0</v>
      </c>
      <c r="W9" s="34">
        <v>1360.0</v>
      </c>
      <c r="X9" s="34">
        <v>4392.0</v>
      </c>
      <c r="Y9" s="34">
        <v>4656.0</v>
      </c>
      <c r="Z9" s="34">
        <v>75086.0</v>
      </c>
      <c r="AA9" s="34">
        <v>1786.0</v>
      </c>
      <c r="AB9" s="34">
        <v>7082.0</v>
      </c>
      <c r="AC9" s="35">
        <v>229.0</v>
      </c>
      <c r="AD9" s="35">
        <v>482.0</v>
      </c>
      <c r="AE9" s="35">
        <v>711.0</v>
      </c>
      <c r="AF9" s="34">
        <v>294296.0</v>
      </c>
      <c r="AG9" s="34">
        <v>1573.0</v>
      </c>
      <c r="AH9" s="34">
        <v>222573.0</v>
      </c>
      <c r="AI9" s="34">
        <v>4696.0</v>
      </c>
      <c r="AJ9" s="34">
        <v>7442.0</v>
      </c>
      <c r="AK9" s="35">
        <v>838.0</v>
      </c>
      <c r="AL9" s="34">
        <v>1233.0</v>
      </c>
      <c r="AM9" s="34">
        <v>2071.0</v>
      </c>
      <c r="AN9" s="34">
        <v>298688.0</v>
      </c>
      <c r="AO9" s="34">
        <v>6229.0</v>
      </c>
      <c r="AP9" s="34">
        <v>297659.0</v>
      </c>
      <c r="AQ9" s="34">
        <v>6482.0</v>
      </c>
      <c r="AR9" s="36">
        <v>0.012</v>
      </c>
      <c r="AS9" s="36">
        <v>0.0014</v>
      </c>
      <c r="AT9" s="36">
        <v>0.002</v>
      </c>
      <c r="AU9" s="36">
        <v>0.0033</v>
      </c>
      <c r="AV9" s="36">
        <v>0.4829</v>
      </c>
      <c r="AW9" s="36">
        <v>0.0101</v>
      </c>
      <c r="AX9" s="36">
        <v>0.4812</v>
      </c>
      <c r="AY9" s="36">
        <v>0.0105</v>
      </c>
      <c r="AZ9" s="35">
        <v>6552.0</v>
      </c>
      <c r="BA9" s="34">
        <v>57792.0</v>
      </c>
      <c r="BB9" s="35">
        <v>745.0</v>
      </c>
      <c r="BC9" s="35">
        <v>175.0</v>
      </c>
      <c r="BD9" s="36">
        <v>0.7709</v>
      </c>
    </row>
    <row r="10">
      <c r="A10" s="31" t="s">
        <v>14</v>
      </c>
      <c r="B10" s="32">
        <v>20.0</v>
      </c>
      <c r="C10" s="33">
        <v>8163285.0</v>
      </c>
      <c r="D10" s="34">
        <v>395382.0</v>
      </c>
      <c r="E10" s="34">
        <v>606499.0</v>
      </c>
      <c r="F10" s="34">
        <v>3921.0</v>
      </c>
      <c r="G10" s="34">
        <v>4589.0</v>
      </c>
      <c r="H10" s="36">
        <v>0.3913</v>
      </c>
      <c r="I10" s="36">
        <v>0.6003</v>
      </c>
      <c r="J10" s="36">
        <v>0.0039</v>
      </c>
      <c r="K10" s="36">
        <v>0.0045</v>
      </c>
      <c r="L10" s="34">
        <v>24616.0</v>
      </c>
      <c r="M10" s="34">
        <v>760280.0</v>
      </c>
      <c r="N10" s="34">
        <v>16835.0</v>
      </c>
      <c r="O10" s="34">
        <v>8084.0</v>
      </c>
      <c r="P10" s="36">
        <v>0.0304</v>
      </c>
      <c r="Q10" s="36">
        <v>0.9388</v>
      </c>
      <c r="R10" s="36">
        <v>0.0208</v>
      </c>
      <c r="S10" s="36">
        <v>0.01</v>
      </c>
      <c r="T10" s="34">
        <v>1090.0</v>
      </c>
      <c r="U10" s="35">
        <v>228.0</v>
      </c>
      <c r="V10" s="35">
        <v>969.0</v>
      </c>
      <c r="W10" s="34">
        <v>1197.0</v>
      </c>
      <c r="X10" s="34">
        <v>9648.0</v>
      </c>
      <c r="Y10" s="34">
        <v>10065.0</v>
      </c>
      <c r="Z10" s="34">
        <v>289426.0</v>
      </c>
      <c r="AA10" s="34">
        <v>10844.0</v>
      </c>
      <c r="AB10" s="34">
        <v>32471.0</v>
      </c>
      <c r="AC10" s="35">
        <v>317.0</v>
      </c>
      <c r="AD10" s="35">
        <v>581.0</v>
      </c>
      <c r="AE10" s="35">
        <v>898.0</v>
      </c>
      <c r="AF10" s="34">
        <v>392405.0</v>
      </c>
      <c r="AG10" s="34">
        <v>2656.0</v>
      </c>
      <c r="AH10" s="34">
        <v>326115.0</v>
      </c>
      <c r="AI10" s="34">
        <v>10466.0</v>
      </c>
      <c r="AJ10" s="34">
        <v>33561.0</v>
      </c>
      <c r="AK10" s="34">
        <v>545.0</v>
      </c>
      <c r="AL10" s="34">
        <v>1550.0</v>
      </c>
      <c r="AM10" s="34">
        <v>2095.0</v>
      </c>
      <c r="AN10" s="34">
        <v>402053.0</v>
      </c>
      <c r="AO10" s="34">
        <v>12721.0</v>
      </c>
      <c r="AP10" s="34">
        <v>615541.0</v>
      </c>
      <c r="AQ10" s="34">
        <v>21310.0</v>
      </c>
      <c r="AR10" s="36">
        <v>0.0309</v>
      </c>
      <c r="AS10" s="36">
        <v>5.0E-4</v>
      </c>
      <c r="AT10" s="36">
        <v>0.0014</v>
      </c>
      <c r="AU10" s="36">
        <v>0.0019</v>
      </c>
      <c r="AV10" s="36">
        <v>0.3698</v>
      </c>
      <c r="AW10" s="36">
        <v>0.0117</v>
      </c>
      <c r="AX10" s="36">
        <v>0.5661</v>
      </c>
      <c r="AY10" s="36">
        <v>0.0196</v>
      </c>
      <c r="AZ10" s="35">
        <v>9983.0</v>
      </c>
      <c r="BA10" s="34">
        <v>232846.0</v>
      </c>
      <c r="BB10" s="35">
        <v>7972.0</v>
      </c>
      <c r="BC10" s="35">
        <v>277.0</v>
      </c>
      <c r="BD10" s="36">
        <v>0.8369</v>
      </c>
    </row>
    <row r="11">
      <c r="A11" s="31" t="s">
        <v>15</v>
      </c>
      <c r="B11" s="32">
        <v>6.0</v>
      </c>
      <c r="C11" s="33">
        <v>2356260.0</v>
      </c>
      <c r="D11" s="34">
        <v>160858.0</v>
      </c>
      <c r="E11" s="34">
        <v>249785.0</v>
      </c>
      <c r="F11" s="35">
        <v>873.0</v>
      </c>
      <c r="G11" s="35">
        <v>641.0</v>
      </c>
      <c r="H11" s="36">
        <v>0.3903</v>
      </c>
      <c r="I11" s="36">
        <v>0.606</v>
      </c>
      <c r="J11" s="36">
        <v>0.0021</v>
      </c>
      <c r="K11" s="36">
        <v>0.0016</v>
      </c>
      <c r="L11" s="34">
        <v>5350.0</v>
      </c>
      <c r="M11" s="34">
        <v>307026.0</v>
      </c>
      <c r="N11" s="34">
        <v>8306.0</v>
      </c>
      <c r="O11" s="34">
        <v>4081.0</v>
      </c>
      <c r="P11" s="36">
        <v>0.0165</v>
      </c>
      <c r="Q11" s="36">
        <v>0.9454</v>
      </c>
      <c r="R11" s="36">
        <v>0.0256</v>
      </c>
      <c r="S11" s="36">
        <v>0.0126</v>
      </c>
      <c r="T11" s="35">
        <v>335.0</v>
      </c>
      <c r="U11" s="35">
        <v>328.0</v>
      </c>
      <c r="V11" s="34">
        <v>1869.0</v>
      </c>
      <c r="W11" s="34">
        <v>2197.0</v>
      </c>
      <c r="X11" s="34">
        <v>3633.0</v>
      </c>
      <c r="Y11" s="34">
        <v>1395.0</v>
      </c>
      <c r="Z11" s="34">
        <v>81570.0</v>
      </c>
      <c r="AA11" s="34">
        <v>4100.0</v>
      </c>
      <c r="AB11" s="34">
        <v>18186.0</v>
      </c>
      <c r="AC11" s="35">
        <v>274.0</v>
      </c>
      <c r="AD11" s="35">
        <v>928.0</v>
      </c>
      <c r="AE11" s="34">
        <v>1202.0</v>
      </c>
      <c r="AF11" s="34">
        <v>143904.0</v>
      </c>
      <c r="AG11" s="34">
        <v>1674.0</v>
      </c>
      <c r="AH11" s="34">
        <v>256226.0</v>
      </c>
      <c r="AI11" s="34">
        <v>8318.0</v>
      </c>
      <c r="AJ11" s="34">
        <v>18521.0</v>
      </c>
      <c r="AK11" s="35">
        <v>602.0</v>
      </c>
      <c r="AL11" s="34">
        <v>2797.0</v>
      </c>
      <c r="AM11" s="34">
        <v>3399.0</v>
      </c>
      <c r="AN11" s="34">
        <v>147537.0</v>
      </c>
      <c r="AO11" s="34">
        <v>3069.0</v>
      </c>
      <c r="AP11" s="34">
        <v>337796.0</v>
      </c>
      <c r="AQ11" s="34">
        <v>12418.0</v>
      </c>
      <c r="AR11" s="36">
        <v>0.0354</v>
      </c>
      <c r="AS11" s="36">
        <v>0.0012</v>
      </c>
      <c r="AT11" s="36">
        <v>0.0054</v>
      </c>
      <c r="AU11" s="36">
        <v>0.0065</v>
      </c>
      <c r="AV11" s="36">
        <v>0.2822</v>
      </c>
      <c r="AW11" s="36">
        <v>0.0059</v>
      </c>
      <c r="AX11" s="36">
        <v>0.6462</v>
      </c>
      <c r="AY11" s="36">
        <v>0.0238</v>
      </c>
      <c r="AZ11" s="35">
        <v>1054.0</v>
      </c>
      <c r="BA11" s="34">
        <v>41957.0</v>
      </c>
      <c r="BB11" s="35">
        <v>610.0</v>
      </c>
      <c r="BC11" s="35">
        <v>56.0</v>
      </c>
      <c r="BD11" s="36">
        <v>0.7778</v>
      </c>
    </row>
    <row r="12">
      <c r="A12" s="31" t="s">
        <v>16</v>
      </c>
      <c r="B12" s="32">
        <v>1.0</v>
      </c>
      <c r="C12" s="33">
        <v>382114.0</v>
      </c>
      <c r="D12" s="34">
        <v>80794.0</v>
      </c>
      <c r="E12" s="34">
        <v>107703.0</v>
      </c>
      <c r="F12" s="35">
        <v>291.0</v>
      </c>
      <c r="G12" s="35">
        <v>204.0</v>
      </c>
      <c r="H12" s="36">
        <v>0.4275</v>
      </c>
      <c r="I12" s="36">
        <v>0.5699</v>
      </c>
      <c r="J12" s="36">
        <v>0.0015</v>
      </c>
      <c r="K12" s="36">
        <v>0.0011</v>
      </c>
      <c r="L12" s="34">
        <v>1922.0</v>
      </c>
      <c r="M12" s="34">
        <v>144999.0</v>
      </c>
      <c r="N12" s="34">
        <v>3215.0</v>
      </c>
      <c r="O12" s="35">
        <v>902.0</v>
      </c>
      <c r="P12" s="36">
        <v>0.0127</v>
      </c>
      <c r="Q12" s="36">
        <v>0.96</v>
      </c>
      <c r="R12" s="36">
        <v>0.0213</v>
      </c>
      <c r="S12" s="36">
        <v>0.006</v>
      </c>
      <c r="T12" s="35">
        <v>106.0</v>
      </c>
      <c r="U12" s="35">
        <v>33.0</v>
      </c>
      <c r="V12" s="35">
        <v>487.0</v>
      </c>
      <c r="W12" s="35">
        <v>520.0</v>
      </c>
      <c r="X12" s="34">
        <v>1040.0</v>
      </c>
      <c r="Y12" s="34">
        <v>1263.0</v>
      </c>
      <c r="Z12" s="34">
        <v>53987.0</v>
      </c>
      <c r="AA12" s="34">
        <v>4192.0</v>
      </c>
      <c r="AB12" s="34">
        <v>4232.0</v>
      </c>
      <c r="AC12" s="35">
        <v>178.0</v>
      </c>
      <c r="AD12" s="34">
        <v>741.0</v>
      </c>
      <c r="AE12" s="34">
        <v>919.0</v>
      </c>
      <c r="AF12" s="34">
        <v>24158.0</v>
      </c>
      <c r="AG12" s="34">
        <v>4384.0</v>
      </c>
      <c r="AH12" s="34">
        <v>169269.0</v>
      </c>
      <c r="AI12" s="34">
        <v>8719.0</v>
      </c>
      <c r="AJ12" s="34">
        <v>4338.0</v>
      </c>
      <c r="AK12" s="35">
        <v>211.0</v>
      </c>
      <c r="AL12" s="34">
        <v>1228.0</v>
      </c>
      <c r="AM12" s="34">
        <v>1439.0</v>
      </c>
      <c r="AN12" s="34">
        <v>25198.0</v>
      </c>
      <c r="AO12" s="34">
        <v>5647.0</v>
      </c>
      <c r="AP12" s="34">
        <v>223256.0</v>
      </c>
      <c r="AQ12" s="34">
        <v>12911.0</v>
      </c>
      <c r="AR12" s="36">
        <v>0.0159</v>
      </c>
      <c r="AS12" s="36">
        <v>8.0E-4</v>
      </c>
      <c r="AT12" s="36">
        <v>0.0045</v>
      </c>
      <c r="AU12" s="36">
        <v>0.0053</v>
      </c>
      <c r="AV12" s="36">
        <v>0.0924</v>
      </c>
      <c r="AW12" s="36">
        <v>0.0207</v>
      </c>
      <c r="AX12" s="36">
        <v>0.8184</v>
      </c>
      <c r="AY12" s="36">
        <v>0.0473</v>
      </c>
      <c r="AZ12" s="35">
        <v>194.0</v>
      </c>
      <c r="BA12" s="34">
        <v>12388.0</v>
      </c>
      <c r="BB12" s="35">
        <v>459.0</v>
      </c>
      <c r="BC12" s="35">
        <v>5.0</v>
      </c>
      <c r="BD12" s="36">
        <v>0.8333</v>
      </c>
    </row>
    <row r="13">
      <c r="A13" s="31" t="s">
        <v>17</v>
      </c>
      <c r="B13" s="32">
        <v>12.0</v>
      </c>
      <c r="C13" s="33">
        <v>4443577.0</v>
      </c>
      <c r="D13" s="34">
        <v>188796.0</v>
      </c>
      <c r="E13" s="34">
        <v>289631.0</v>
      </c>
      <c r="F13" s="35">
        <v>503.0</v>
      </c>
      <c r="G13" s="35">
        <v>312.0</v>
      </c>
      <c r="H13" s="36">
        <v>0.3939</v>
      </c>
      <c r="I13" s="36">
        <v>0.6044</v>
      </c>
      <c r="J13" s="36">
        <v>0.001</v>
      </c>
      <c r="K13" s="36">
        <v>7.0E-4</v>
      </c>
      <c r="L13" s="34">
        <v>3095.0</v>
      </c>
      <c r="M13" s="34">
        <v>384396.0</v>
      </c>
      <c r="N13" s="34">
        <v>3761.0</v>
      </c>
      <c r="O13" s="34">
        <v>1095.0</v>
      </c>
      <c r="P13" s="36">
        <v>0.0079</v>
      </c>
      <c r="Q13" s="36">
        <v>0.9797</v>
      </c>
      <c r="R13" s="36">
        <v>0.0096</v>
      </c>
      <c r="S13" s="36">
        <v>0.0028</v>
      </c>
      <c r="T13" s="35">
        <v>166.0</v>
      </c>
      <c r="U13" s="35">
        <v>287.0</v>
      </c>
      <c r="V13" s="35">
        <v>656.0</v>
      </c>
      <c r="W13" s="35">
        <v>943.0</v>
      </c>
      <c r="X13" s="34">
        <v>1221.0</v>
      </c>
      <c r="Y13" s="34">
        <v>255.0</v>
      </c>
      <c r="Z13" s="34">
        <v>37497.0</v>
      </c>
      <c r="AA13" s="34">
        <v>2835.0</v>
      </c>
      <c r="AB13" s="34">
        <v>6793.0</v>
      </c>
      <c r="AC13" s="35">
        <v>178.0</v>
      </c>
      <c r="AD13" s="35">
        <v>744.0</v>
      </c>
      <c r="AE13" s="35">
        <v>922.0</v>
      </c>
      <c r="AF13" s="34">
        <v>54273.0</v>
      </c>
      <c r="AG13" s="35">
        <v>833.0</v>
      </c>
      <c r="AH13" s="34">
        <v>477890.0</v>
      </c>
      <c r="AI13" s="34">
        <v>7309.0</v>
      </c>
      <c r="AJ13" s="34">
        <v>6959.0</v>
      </c>
      <c r="AK13" s="34">
        <v>465.0</v>
      </c>
      <c r="AL13" s="34">
        <v>1400.0</v>
      </c>
      <c r="AM13" s="34">
        <v>1865.0</v>
      </c>
      <c r="AN13" s="34">
        <v>55494.0</v>
      </c>
      <c r="AO13" s="34">
        <v>1088.0</v>
      </c>
      <c r="AP13" s="34">
        <v>515387.0</v>
      </c>
      <c r="AQ13" s="34">
        <v>10144.0</v>
      </c>
      <c r="AR13" s="36">
        <v>0.0118</v>
      </c>
      <c r="AS13" s="36">
        <v>8.0E-4</v>
      </c>
      <c r="AT13" s="36">
        <v>0.0024</v>
      </c>
      <c r="AU13" s="36">
        <v>0.0032</v>
      </c>
      <c r="AV13" s="36">
        <v>0.0939</v>
      </c>
      <c r="AW13" s="36">
        <v>0.0018</v>
      </c>
      <c r="AX13" s="36">
        <v>0.8722</v>
      </c>
      <c r="AY13" s="36">
        <v>0.0172</v>
      </c>
      <c r="AZ13" s="35">
        <v>685.0</v>
      </c>
      <c r="BA13" s="34">
        <v>42598.0</v>
      </c>
      <c r="BB13" s="35">
        <v>146.0</v>
      </c>
      <c r="BC13" s="35">
        <v>35.0</v>
      </c>
      <c r="BD13" s="36">
        <v>0.7955</v>
      </c>
    </row>
    <row r="14">
      <c r="A14" s="31" t="s">
        <v>18</v>
      </c>
      <c r="B14" s="32">
        <v>13.0</v>
      </c>
      <c r="C14" s="33">
        <v>5146360.0</v>
      </c>
      <c r="D14" s="34">
        <v>176750.0</v>
      </c>
      <c r="E14" s="34">
        <v>253261.0</v>
      </c>
      <c r="F14" s="34">
        <v>1026.0</v>
      </c>
      <c r="G14" s="34">
        <v>1425.0</v>
      </c>
      <c r="H14" s="36">
        <v>0.4087</v>
      </c>
      <c r="I14" s="36">
        <v>0.5856</v>
      </c>
      <c r="J14" s="36">
        <v>0.0024</v>
      </c>
      <c r="K14" s="36">
        <v>0.0033</v>
      </c>
      <c r="L14" s="34">
        <v>9108.0</v>
      </c>
      <c r="M14" s="34">
        <v>384107.0</v>
      </c>
      <c r="N14" s="34">
        <v>5991.0</v>
      </c>
      <c r="O14" s="34">
        <v>3753.0</v>
      </c>
      <c r="P14" s="36">
        <v>0.0226</v>
      </c>
      <c r="Q14" s="36">
        <v>0.9532</v>
      </c>
      <c r="R14" s="36">
        <v>0.0149</v>
      </c>
      <c r="S14" s="36">
        <v>0.0093</v>
      </c>
      <c r="T14" s="35">
        <v>340.0</v>
      </c>
      <c r="U14" s="35">
        <v>98.0</v>
      </c>
      <c r="V14" s="34">
        <v>781.0</v>
      </c>
      <c r="W14" s="34">
        <v>879.0</v>
      </c>
      <c r="X14" s="34">
        <v>6448.0</v>
      </c>
      <c r="Y14" s="34">
        <v>2311.0</v>
      </c>
      <c r="Z14" s="34">
        <v>22410.0</v>
      </c>
      <c r="AA14" s="34">
        <v>3149.0</v>
      </c>
      <c r="AB14" s="34">
        <v>4654.0</v>
      </c>
      <c r="AC14" s="35">
        <v>114.0</v>
      </c>
      <c r="AD14" s="35">
        <v>452.0</v>
      </c>
      <c r="AE14" s="35">
        <v>566.0</v>
      </c>
      <c r="AF14" s="34">
        <v>235294.0</v>
      </c>
      <c r="AG14" s="34">
        <v>1918.0</v>
      </c>
      <c r="AH14" s="34">
        <v>152642.0</v>
      </c>
      <c r="AI14" s="34">
        <v>3936.0</v>
      </c>
      <c r="AJ14" s="34">
        <v>4994.0</v>
      </c>
      <c r="AK14" s="35">
        <v>212.0</v>
      </c>
      <c r="AL14" s="34">
        <v>1233.0</v>
      </c>
      <c r="AM14" s="34">
        <v>1445.0</v>
      </c>
      <c r="AN14" s="34">
        <v>241742.0</v>
      </c>
      <c r="AO14" s="34">
        <v>4229.0</v>
      </c>
      <c r="AP14" s="34">
        <v>175052.0</v>
      </c>
      <c r="AQ14" s="34">
        <v>7085.0</v>
      </c>
      <c r="AR14" s="36">
        <v>0.0115</v>
      </c>
      <c r="AS14" s="36">
        <v>5.0E-4</v>
      </c>
      <c r="AT14" s="36">
        <v>0.0028</v>
      </c>
      <c r="AU14" s="36">
        <v>0.0033</v>
      </c>
      <c r="AV14" s="36">
        <v>0.5563</v>
      </c>
      <c r="AW14" s="36">
        <v>0.0097</v>
      </c>
      <c r="AX14" s="36">
        <v>0.4028</v>
      </c>
      <c r="AY14" s="36">
        <v>0.0163</v>
      </c>
      <c r="AZ14" s="35">
        <v>5677.0</v>
      </c>
      <c r="BA14" s="34">
        <v>57503.0</v>
      </c>
      <c r="BB14" s="35">
        <v>2558.0</v>
      </c>
      <c r="BC14" s="35">
        <v>248.0</v>
      </c>
      <c r="BD14" s="36">
        <v>0.7949</v>
      </c>
    </row>
    <row r="15">
      <c r="A15" s="31" t="s">
        <v>19</v>
      </c>
      <c r="B15" s="32">
        <v>13.0</v>
      </c>
      <c r="C15" s="33">
        <v>4747660.0</v>
      </c>
      <c r="D15" s="34">
        <v>199309.0</v>
      </c>
      <c r="E15" s="34">
        <v>260815.0</v>
      </c>
      <c r="F15" s="34">
        <v>1956.0</v>
      </c>
      <c r="G15" s="34">
        <v>2040.0</v>
      </c>
      <c r="H15" s="36">
        <v>0.4294</v>
      </c>
      <c r="I15" s="36">
        <v>0.562</v>
      </c>
      <c r="J15" s="36">
        <v>0.0042</v>
      </c>
      <c r="K15" s="36">
        <v>0.0044</v>
      </c>
      <c r="L15" s="34">
        <v>20184.0</v>
      </c>
      <c r="M15" s="34">
        <v>367380.0</v>
      </c>
      <c r="N15" s="34">
        <v>9613.0</v>
      </c>
      <c r="O15" s="34">
        <v>4861.0</v>
      </c>
      <c r="P15" s="36">
        <v>0.0502</v>
      </c>
      <c r="Q15" s="36">
        <v>0.9138</v>
      </c>
      <c r="R15" s="36">
        <v>0.0239</v>
      </c>
      <c r="S15" s="36">
        <v>0.0121</v>
      </c>
      <c r="T15" s="35">
        <v>695.0</v>
      </c>
      <c r="U15" s="35">
        <v>535.0</v>
      </c>
      <c r="V15" s="34">
        <v>4668.0</v>
      </c>
      <c r="W15" s="34">
        <v>5203.0</v>
      </c>
      <c r="X15" s="34">
        <v>38402.0</v>
      </c>
      <c r="Y15" s="34">
        <v>3544.0</v>
      </c>
      <c r="Z15" s="34">
        <v>150201.0</v>
      </c>
      <c r="AA15" s="34">
        <v>26643.0</v>
      </c>
      <c r="AB15" s="34">
        <v>72352.0</v>
      </c>
      <c r="AC15" s="35">
        <v>188.0</v>
      </c>
      <c r="AD15" s="34">
        <v>1738.0</v>
      </c>
      <c r="AE15" s="34">
        <v>1926.0</v>
      </c>
      <c r="AF15" s="34">
        <v>116679.0</v>
      </c>
      <c r="AG15" s="34">
        <v>1749.0</v>
      </c>
      <c r="AH15" s="34">
        <v>233962.0</v>
      </c>
      <c r="AI15" s="34">
        <v>11958.0</v>
      </c>
      <c r="AJ15" s="34">
        <v>73047.0</v>
      </c>
      <c r="AK15" s="35">
        <v>723.0</v>
      </c>
      <c r="AL15" s="34">
        <v>6406.0</v>
      </c>
      <c r="AM15" s="34">
        <v>7129.0</v>
      </c>
      <c r="AN15" s="34">
        <v>155081.0</v>
      </c>
      <c r="AO15" s="34">
        <v>5293.0</v>
      </c>
      <c r="AP15" s="34">
        <v>384163.0</v>
      </c>
      <c r="AQ15" s="34">
        <v>38601.0</v>
      </c>
      <c r="AR15" s="36">
        <v>0.1101</v>
      </c>
      <c r="AS15" s="36">
        <v>0.0011</v>
      </c>
      <c r="AT15" s="36">
        <v>0.0097</v>
      </c>
      <c r="AU15" s="36">
        <v>0.0107</v>
      </c>
      <c r="AV15" s="36">
        <v>0.2338</v>
      </c>
      <c r="AW15" s="36">
        <v>0.008</v>
      </c>
      <c r="AX15" s="36">
        <v>0.5792</v>
      </c>
      <c r="AY15" s="36">
        <v>0.0582</v>
      </c>
      <c r="AZ15" s="35">
        <v>6664.0</v>
      </c>
      <c r="BA15" s="34">
        <v>97409.0</v>
      </c>
      <c r="BB15" s="35">
        <v>6032.0</v>
      </c>
      <c r="BC15" s="35">
        <v>168.0</v>
      </c>
      <c r="BD15" s="36">
        <v>0.7742</v>
      </c>
    </row>
    <row r="16">
      <c r="A16" s="31" t="s">
        <v>20</v>
      </c>
      <c r="B16" s="32">
        <v>8.0</v>
      </c>
      <c r="C16" s="33">
        <v>2815489.0</v>
      </c>
      <c r="D16" s="34">
        <v>101680.0</v>
      </c>
      <c r="E16" s="34">
        <v>164359.0</v>
      </c>
      <c r="F16" s="34">
        <v>2234.0</v>
      </c>
      <c r="G16" s="34">
        <v>2176.0</v>
      </c>
      <c r="H16" s="36">
        <v>0.376</v>
      </c>
      <c r="I16" s="36">
        <v>0.6077</v>
      </c>
      <c r="J16" s="36">
        <v>0.0083</v>
      </c>
      <c r="K16" s="36">
        <v>0.008</v>
      </c>
      <c r="L16" s="34">
        <v>6166.0</v>
      </c>
      <c r="M16" s="34">
        <v>220924.0</v>
      </c>
      <c r="N16" s="34">
        <v>4353.0</v>
      </c>
      <c r="O16" s="34">
        <v>1545.0</v>
      </c>
      <c r="P16" s="36">
        <v>0.0265</v>
      </c>
      <c r="Q16" s="36">
        <v>0.9482</v>
      </c>
      <c r="R16" s="36">
        <v>0.0187</v>
      </c>
      <c r="S16" s="36">
        <v>0.0066</v>
      </c>
      <c r="T16" s="35">
        <v>283.0</v>
      </c>
      <c r="U16" s="35">
        <v>36.0</v>
      </c>
      <c r="V16" s="34">
        <v>651.0</v>
      </c>
      <c r="W16" s="34">
        <v>687.0</v>
      </c>
      <c r="X16" s="34">
        <v>2666.0</v>
      </c>
      <c r="Y16" s="34">
        <v>11069.0</v>
      </c>
      <c r="Z16" s="34">
        <v>29067.0</v>
      </c>
      <c r="AA16" s="34">
        <v>4074.0</v>
      </c>
      <c r="AB16" s="34">
        <v>7830.0</v>
      </c>
      <c r="AC16" s="35">
        <v>32.0</v>
      </c>
      <c r="AD16" s="35">
        <v>345.0</v>
      </c>
      <c r="AE16" s="35">
        <v>377.0</v>
      </c>
      <c r="AF16" s="34">
        <v>129740.0</v>
      </c>
      <c r="AG16" s="34">
        <v>1255.0</v>
      </c>
      <c r="AH16" s="34">
        <v>100304.0</v>
      </c>
      <c r="AI16" s="34">
        <v>2735.0</v>
      </c>
      <c r="AJ16" s="34">
        <v>8113.0</v>
      </c>
      <c r="AK16" s="34">
        <v>68.0</v>
      </c>
      <c r="AL16" s="34">
        <v>996.0</v>
      </c>
      <c r="AM16" s="34">
        <v>1064.0</v>
      </c>
      <c r="AN16" s="34">
        <v>132406.0</v>
      </c>
      <c r="AO16" s="34">
        <v>12324.0</v>
      </c>
      <c r="AP16" s="34">
        <v>129371.0</v>
      </c>
      <c r="AQ16" s="34">
        <v>6809.0</v>
      </c>
      <c r="AR16" s="36">
        <v>0.028</v>
      </c>
      <c r="AS16" s="36">
        <v>2.0E-4</v>
      </c>
      <c r="AT16" s="36">
        <v>0.0034</v>
      </c>
      <c r="AU16" s="36">
        <v>0.0037</v>
      </c>
      <c r="AV16" s="36">
        <v>0.4564</v>
      </c>
      <c r="AW16" s="36">
        <v>0.0425</v>
      </c>
      <c r="AX16" s="36">
        <v>0.446</v>
      </c>
      <c r="AY16" s="36">
        <v>0.0235</v>
      </c>
      <c r="AZ16" s="35">
        <v>4740.0</v>
      </c>
      <c r="BA16" s="34">
        <v>34687.0</v>
      </c>
      <c r="BB16" s="35">
        <v>977.0</v>
      </c>
      <c r="BC16" s="35">
        <v>69.0</v>
      </c>
      <c r="BD16" s="36">
        <v>0.8519</v>
      </c>
    </row>
    <row r="17">
      <c r="A17" s="31" t="s">
        <v>21</v>
      </c>
      <c r="B17" s="32">
        <v>8.0</v>
      </c>
      <c r="C17" s="33">
        <v>3007879.0</v>
      </c>
      <c r="D17" s="34">
        <v>213633.0</v>
      </c>
      <c r="E17" s="34">
        <v>298235.0</v>
      </c>
      <c r="F17" s="35">
        <v>913.0</v>
      </c>
      <c r="G17" s="35">
        <v>663.0</v>
      </c>
      <c r="H17" s="36">
        <v>0.4161</v>
      </c>
      <c r="I17" s="36">
        <v>0.5809</v>
      </c>
      <c r="J17" s="36">
        <v>0.0018</v>
      </c>
      <c r="K17" s="36">
        <v>0.0013</v>
      </c>
      <c r="L17" s="34">
        <v>5713.0</v>
      </c>
      <c r="M17" s="34">
        <v>401027.0</v>
      </c>
      <c r="N17" s="34">
        <v>9061.0</v>
      </c>
      <c r="O17" s="34">
        <v>2503.0</v>
      </c>
      <c r="P17" s="36">
        <v>0.0137</v>
      </c>
      <c r="Q17" s="36">
        <v>0.9587</v>
      </c>
      <c r="R17" s="36">
        <v>0.0217</v>
      </c>
      <c r="S17" s="36">
        <v>0.006</v>
      </c>
      <c r="T17" s="35">
        <v>230.0</v>
      </c>
      <c r="U17" s="35">
        <v>170.0</v>
      </c>
      <c r="V17" s="35">
        <v>497.0</v>
      </c>
      <c r="W17" s="35">
        <v>667.0</v>
      </c>
      <c r="X17" s="34">
        <v>4023.0</v>
      </c>
      <c r="Y17" s="34">
        <v>1019.0</v>
      </c>
      <c r="Z17" s="34">
        <v>39804.0</v>
      </c>
      <c r="AA17" s="34">
        <v>5778.0</v>
      </c>
      <c r="AB17" s="34">
        <v>8278.0</v>
      </c>
      <c r="AC17" s="35">
        <v>267.0</v>
      </c>
      <c r="AD17" s="35">
        <v>520.0</v>
      </c>
      <c r="AE17" s="35">
        <v>787.0</v>
      </c>
      <c r="AF17" s="34">
        <v>164206.0</v>
      </c>
      <c r="AG17" s="34">
        <v>4240.0</v>
      </c>
      <c r="AH17" s="34">
        <v>323718.0</v>
      </c>
      <c r="AI17" s="34">
        <v>12418.0</v>
      </c>
      <c r="AJ17" s="34">
        <v>8508.0</v>
      </c>
      <c r="AK17" s="35">
        <v>437.0</v>
      </c>
      <c r="AL17" s="34">
        <v>1017.0</v>
      </c>
      <c r="AM17" s="34">
        <v>1454.0</v>
      </c>
      <c r="AN17" s="34">
        <v>168229.0</v>
      </c>
      <c r="AO17" s="34">
        <v>5259.0</v>
      </c>
      <c r="AP17" s="34">
        <v>363522.0</v>
      </c>
      <c r="AQ17" s="34">
        <v>18196.0</v>
      </c>
      <c r="AR17" s="36">
        <v>0.0151</v>
      </c>
      <c r="AS17" s="36">
        <v>8.0E-4</v>
      </c>
      <c r="AT17" s="36">
        <v>0.0018</v>
      </c>
      <c r="AU17" s="36">
        <v>0.0026</v>
      </c>
      <c r="AV17" s="36">
        <v>0.2977</v>
      </c>
      <c r="AW17" s="36">
        <v>0.0093</v>
      </c>
      <c r="AX17" s="36">
        <v>0.6432</v>
      </c>
      <c r="AY17" s="36">
        <v>0.0322</v>
      </c>
      <c r="AZ17" s="35">
        <v>1697.0</v>
      </c>
      <c r="BA17" s="34">
        <v>25075.0</v>
      </c>
      <c r="BB17" s="35">
        <v>785.0</v>
      </c>
      <c r="BC17" s="35">
        <v>73.0</v>
      </c>
      <c r="BD17" s="36">
        <v>0.7449</v>
      </c>
    </row>
    <row r="18">
      <c r="A18" s="31" t="s">
        <v>22</v>
      </c>
      <c r="B18" s="32">
        <v>15.0</v>
      </c>
      <c r="C18" s="33">
        <v>5659207.0</v>
      </c>
      <c r="D18" s="34">
        <v>221946.0</v>
      </c>
      <c r="E18" s="34">
        <v>311015.0</v>
      </c>
      <c r="F18" s="35">
        <v>887.0</v>
      </c>
      <c r="G18" s="35">
        <v>558.0</v>
      </c>
      <c r="H18" s="36">
        <v>0.4153</v>
      </c>
      <c r="I18" s="36">
        <v>0.582</v>
      </c>
      <c r="J18" s="36">
        <v>0.0017</v>
      </c>
      <c r="K18" s="36">
        <v>0.001</v>
      </c>
      <c r="L18" s="34">
        <v>6845.0</v>
      </c>
      <c r="M18" s="34">
        <v>404270.0</v>
      </c>
      <c r="N18" s="34">
        <v>9550.0</v>
      </c>
      <c r="O18" s="34">
        <v>2411.0</v>
      </c>
      <c r="P18" s="36">
        <v>0.0162</v>
      </c>
      <c r="Q18" s="36">
        <v>0.9555</v>
      </c>
      <c r="R18" s="36">
        <v>0.0226</v>
      </c>
      <c r="S18" s="36">
        <v>0.0057</v>
      </c>
      <c r="T18" s="35">
        <v>238.0</v>
      </c>
      <c r="U18" s="35">
        <v>124.0</v>
      </c>
      <c r="V18" s="35">
        <v>396.0</v>
      </c>
      <c r="W18" s="35">
        <v>520.0</v>
      </c>
      <c r="X18" s="34">
        <v>1707.0</v>
      </c>
      <c r="Y18" s="35">
        <v>750.0</v>
      </c>
      <c r="Z18" s="34">
        <v>35844.0</v>
      </c>
      <c r="AA18" s="34">
        <v>6074.0</v>
      </c>
      <c r="AB18" s="34">
        <v>8121.0</v>
      </c>
      <c r="AC18" s="35">
        <v>412.0</v>
      </c>
      <c r="AD18" s="34">
        <v>1078.0</v>
      </c>
      <c r="AE18" s="34">
        <v>1490.0</v>
      </c>
      <c r="AF18" s="34">
        <v>131505.0</v>
      </c>
      <c r="AG18" s="34">
        <v>2701.0</v>
      </c>
      <c r="AH18" s="34">
        <v>382546.0</v>
      </c>
      <c r="AI18" s="34">
        <v>12779.0</v>
      </c>
      <c r="AJ18" s="34">
        <v>8359.0</v>
      </c>
      <c r="AK18" s="35">
        <v>536.0</v>
      </c>
      <c r="AL18" s="34">
        <v>1474.0</v>
      </c>
      <c r="AM18" s="34">
        <v>2010.0</v>
      </c>
      <c r="AN18" s="34">
        <v>133212.0</v>
      </c>
      <c r="AO18" s="34">
        <v>3451.0</v>
      </c>
      <c r="AP18" s="34">
        <v>418390.0</v>
      </c>
      <c r="AQ18" s="34">
        <v>18853.0</v>
      </c>
      <c r="AR18" s="36">
        <v>0.0143</v>
      </c>
      <c r="AS18" s="36">
        <v>9.0E-4</v>
      </c>
      <c r="AT18" s="36">
        <v>0.0025</v>
      </c>
      <c r="AU18" s="36">
        <v>0.0034</v>
      </c>
      <c r="AV18" s="36">
        <v>0.228</v>
      </c>
      <c r="AW18" s="36">
        <v>0.0059</v>
      </c>
      <c r="AX18" s="36">
        <v>0.7161</v>
      </c>
      <c r="AY18" s="36">
        <v>0.0323</v>
      </c>
      <c r="AZ18" s="35">
        <v>1717.0</v>
      </c>
      <c r="BA18" s="34">
        <v>34298.0</v>
      </c>
      <c r="BB18" s="35">
        <v>1111.0</v>
      </c>
      <c r="BC18" s="35">
        <v>48.0</v>
      </c>
      <c r="BD18" s="36">
        <v>0.7059</v>
      </c>
    </row>
    <row r="19">
      <c r="A19" s="31" t="s">
        <v>23</v>
      </c>
      <c r="B19" s="32">
        <v>17.0</v>
      </c>
      <c r="C19" s="33">
        <v>6424223.0</v>
      </c>
      <c r="D19" s="34">
        <v>97641.0</v>
      </c>
      <c r="E19" s="34">
        <v>153220.0</v>
      </c>
      <c r="F19" s="35">
        <v>189.0</v>
      </c>
      <c r="G19" s="35">
        <v>200.0</v>
      </c>
      <c r="H19" s="36">
        <v>0.3886</v>
      </c>
      <c r="I19" s="36">
        <v>0.6098</v>
      </c>
      <c r="J19" s="36">
        <v>8.0E-4</v>
      </c>
      <c r="K19" s="36">
        <v>8.0E-4</v>
      </c>
      <c r="L19" s="34">
        <v>1813.0</v>
      </c>
      <c r="M19" s="34">
        <v>229357.0</v>
      </c>
      <c r="N19" s="34">
        <v>1264.0</v>
      </c>
      <c r="O19" s="35">
        <v>243.0</v>
      </c>
      <c r="P19" s="36">
        <v>0.0078</v>
      </c>
      <c r="Q19" s="36">
        <v>0.9857</v>
      </c>
      <c r="R19" s="36">
        <v>0.0054</v>
      </c>
      <c r="S19" s="36">
        <v>0.001</v>
      </c>
      <c r="T19" s="35">
        <v>271.0</v>
      </c>
      <c r="U19" s="35">
        <v>33.0</v>
      </c>
      <c r="V19" s="35">
        <v>363.0</v>
      </c>
      <c r="W19" s="35">
        <v>396.0</v>
      </c>
      <c r="X19" s="34">
        <v>1559.0</v>
      </c>
      <c r="Y19" s="34">
        <v>1161.0</v>
      </c>
      <c r="Z19" s="34">
        <v>4902.0</v>
      </c>
      <c r="AA19" s="34">
        <v>1426.0</v>
      </c>
      <c r="AB19" s="34">
        <v>1580.0</v>
      </c>
      <c r="AC19" s="35">
        <v>70.0</v>
      </c>
      <c r="AD19" s="35">
        <v>147.0</v>
      </c>
      <c r="AE19" s="35">
        <v>217.0</v>
      </c>
      <c r="AF19" s="34">
        <v>182780.0</v>
      </c>
      <c r="AG19" s="34">
        <v>427.0</v>
      </c>
      <c r="AH19" s="34">
        <v>97147.0</v>
      </c>
      <c r="AI19" s="34">
        <v>2445.0</v>
      </c>
      <c r="AJ19" s="34">
        <v>1851.0</v>
      </c>
      <c r="AK19" s="35">
        <v>103.0</v>
      </c>
      <c r="AL19" s="35">
        <v>510.0</v>
      </c>
      <c r="AM19" s="35">
        <v>613.0</v>
      </c>
      <c r="AN19" s="34">
        <v>184339.0</v>
      </c>
      <c r="AO19" s="34">
        <v>1588.0</v>
      </c>
      <c r="AP19" s="34">
        <v>102049.0</v>
      </c>
      <c r="AQ19" s="34">
        <v>3871.0</v>
      </c>
      <c r="AR19" s="36">
        <v>0.0063</v>
      </c>
      <c r="AS19" s="36">
        <v>3.0E-4</v>
      </c>
      <c r="AT19" s="36">
        <v>0.0017</v>
      </c>
      <c r="AU19" s="36">
        <v>0.0021</v>
      </c>
      <c r="AV19" s="36">
        <v>0.6263</v>
      </c>
      <c r="AW19" s="36">
        <v>0.0054</v>
      </c>
      <c r="AX19" s="36">
        <v>0.3467</v>
      </c>
      <c r="AY19" s="36">
        <v>0.0132</v>
      </c>
      <c r="AZ19" s="35">
        <v>1959.0</v>
      </c>
      <c r="BA19" s="34">
        <v>23076.0</v>
      </c>
      <c r="BB19" s="35">
        <v>461.0</v>
      </c>
      <c r="BC19" s="35">
        <v>102.0</v>
      </c>
      <c r="BD19" s="36">
        <v>0.9189</v>
      </c>
    </row>
    <row r="20">
      <c r="A20" s="31" t="s">
        <v>24</v>
      </c>
      <c r="B20" s="32">
        <v>3.0</v>
      </c>
      <c r="C20" s="33">
        <v>1217906.0</v>
      </c>
      <c r="D20" s="34">
        <v>237499.0</v>
      </c>
      <c r="E20" s="34">
        <v>313923.0</v>
      </c>
      <c r="F20" s="35">
        <v>895.0</v>
      </c>
      <c r="G20" s="35">
        <v>750.0</v>
      </c>
      <c r="H20" s="36">
        <v>0.4294</v>
      </c>
      <c r="I20" s="36">
        <v>0.5676</v>
      </c>
      <c r="J20" s="36">
        <v>0.0016</v>
      </c>
      <c r="K20" s="36">
        <v>0.0014</v>
      </c>
      <c r="L20" s="34">
        <v>6532.0</v>
      </c>
      <c r="M20" s="34">
        <v>473918.0</v>
      </c>
      <c r="N20" s="34">
        <v>4800.0</v>
      </c>
      <c r="O20" s="34">
        <v>2149.0</v>
      </c>
      <c r="P20" s="36">
        <v>0.0134</v>
      </c>
      <c r="Q20" s="36">
        <v>0.9723</v>
      </c>
      <c r="R20" s="36">
        <v>0.0098</v>
      </c>
      <c r="S20" s="36">
        <v>0.0044</v>
      </c>
      <c r="T20" s="35">
        <v>356.0</v>
      </c>
      <c r="U20" s="35">
        <v>550.0</v>
      </c>
      <c r="V20" s="35">
        <v>566.0</v>
      </c>
      <c r="W20" s="34">
        <v>1116.0</v>
      </c>
      <c r="X20" s="34">
        <v>3641.0</v>
      </c>
      <c r="Y20" s="34">
        <v>3466.0</v>
      </c>
      <c r="Z20" s="34">
        <v>115834.0</v>
      </c>
      <c r="AA20" s="34">
        <v>10146.0</v>
      </c>
      <c r="AB20" s="34">
        <v>8103.0</v>
      </c>
      <c r="AC20" s="35">
        <v>384.0</v>
      </c>
      <c r="AD20" s="35">
        <v>669.0</v>
      </c>
      <c r="AE20" s="34">
        <v>1053.0</v>
      </c>
      <c r="AF20" s="34">
        <v>168900.0</v>
      </c>
      <c r="AG20" s="34">
        <v>7998.0</v>
      </c>
      <c r="AH20" s="34">
        <v>241154.0</v>
      </c>
      <c r="AI20" s="34">
        <v>7245.0</v>
      </c>
      <c r="AJ20" s="34">
        <v>8459.0</v>
      </c>
      <c r="AK20" s="34">
        <v>934.0</v>
      </c>
      <c r="AL20" s="34">
        <v>1235.0</v>
      </c>
      <c r="AM20" s="34">
        <v>2169.0</v>
      </c>
      <c r="AN20" s="34">
        <v>172541.0</v>
      </c>
      <c r="AO20" s="34">
        <v>11464.0</v>
      </c>
      <c r="AP20" s="34">
        <v>356988.0</v>
      </c>
      <c r="AQ20" s="34">
        <v>17391.0</v>
      </c>
      <c r="AR20" s="36">
        <v>0.0149</v>
      </c>
      <c r="AS20" s="36">
        <v>0.0016</v>
      </c>
      <c r="AT20" s="36">
        <v>0.0022</v>
      </c>
      <c r="AU20" s="36">
        <v>0.0038</v>
      </c>
      <c r="AV20" s="36">
        <v>0.3032</v>
      </c>
      <c r="AW20" s="36">
        <v>0.0201</v>
      </c>
      <c r="AX20" s="36">
        <v>0.6274</v>
      </c>
      <c r="AY20" s="36">
        <v>0.0306</v>
      </c>
      <c r="AZ20" s="35">
        <v>4014.0</v>
      </c>
      <c r="BA20" s="34">
        <v>44485.0</v>
      </c>
      <c r="BB20" s="35">
        <v>654.0</v>
      </c>
      <c r="BC20" s="35">
        <v>103.0</v>
      </c>
      <c r="BD20" s="36">
        <v>0.7305</v>
      </c>
    </row>
    <row r="21">
      <c r="A21" s="31" t="s">
        <v>25</v>
      </c>
      <c r="B21" s="32">
        <v>7.0</v>
      </c>
      <c r="C21" s="33">
        <v>2551340.0</v>
      </c>
      <c r="D21" s="34">
        <v>198258.0</v>
      </c>
      <c r="E21" s="34">
        <v>292574.0</v>
      </c>
      <c r="F21" s="35">
        <v>569.0</v>
      </c>
      <c r="G21" s="35">
        <v>488.0</v>
      </c>
      <c r="H21" s="36">
        <v>0.4031</v>
      </c>
      <c r="I21" s="36">
        <v>0.5948</v>
      </c>
      <c r="J21" s="36">
        <v>0.0012</v>
      </c>
      <c r="K21" s="36">
        <v>0.001</v>
      </c>
      <c r="L21" s="34">
        <v>5144.0</v>
      </c>
      <c r="M21" s="34">
        <v>335124.0</v>
      </c>
      <c r="N21" s="34">
        <v>3057.0</v>
      </c>
      <c r="O21" s="34">
        <v>7950.0</v>
      </c>
      <c r="P21" s="36">
        <v>0.0146</v>
      </c>
      <c r="Q21" s="36">
        <v>0.954</v>
      </c>
      <c r="R21" s="36">
        <v>0.0087</v>
      </c>
      <c r="S21" s="36">
        <v>0.0226</v>
      </c>
      <c r="T21" s="34">
        <v>1607.0</v>
      </c>
      <c r="U21" s="35">
        <v>157.0</v>
      </c>
      <c r="V21" s="34">
        <v>2078.0</v>
      </c>
      <c r="W21" s="34">
        <v>2235.0</v>
      </c>
      <c r="X21" s="34">
        <v>25148.0</v>
      </c>
      <c r="Y21" s="34">
        <v>11935.0</v>
      </c>
      <c r="Z21" s="34">
        <v>176325.0</v>
      </c>
      <c r="AA21" s="34">
        <v>28111.0</v>
      </c>
      <c r="AB21" s="34">
        <v>12057.0</v>
      </c>
      <c r="AC21" s="35">
        <v>71.0</v>
      </c>
      <c r="AD21" s="34">
        <v>1022.0</v>
      </c>
      <c r="AE21" s="34">
        <v>1093.0</v>
      </c>
      <c r="AF21" s="34">
        <v>110048.0</v>
      </c>
      <c r="AG21" s="34">
        <v>1251.0</v>
      </c>
      <c r="AH21" s="34">
        <v>116948.0</v>
      </c>
      <c r="AI21" s="34">
        <v>9156.0</v>
      </c>
      <c r="AJ21" s="34">
        <v>13664.0</v>
      </c>
      <c r="AK21" s="35">
        <v>228.0</v>
      </c>
      <c r="AL21" s="34">
        <v>3100.0</v>
      </c>
      <c r="AM21" s="34">
        <v>3328.0</v>
      </c>
      <c r="AN21" s="34">
        <v>135196.0</v>
      </c>
      <c r="AO21" s="34">
        <v>13186.0</v>
      </c>
      <c r="AP21" s="34">
        <v>293273.0</v>
      </c>
      <c r="AQ21" s="34">
        <v>37267.0</v>
      </c>
      <c r="AR21" s="36">
        <v>0.0276</v>
      </c>
      <c r="AS21" s="36">
        <v>5.0E-4</v>
      </c>
      <c r="AT21" s="36">
        <v>0.0063</v>
      </c>
      <c r="AU21" s="36">
        <v>0.0067</v>
      </c>
      <c r="AV21" s="36">
        <v>0.2726</v>
      </c>
      <c r="AW21" s="36">
        <v>0.0266</v>
      </c>
      <c r="AX21" s="36">
        <v>0.5914</v>
      </c>
      <c r="AY21" s="36">
        <v>0.0751</v>
      </c>
      <c r="AZ21" s="35">
        <v>4001.0</v>
      </c>
      <c r="BA21" s="34">
        <v>63558.0</v>
      </c>
      <c r="BB21" s="35">
        <v>1609.0</v>
      </c>
      <c r="BC21" s="35">
        <v>162.0</v>
      </c>
      <c r="BD21" s="36">
        <v>0.8182</v>
      </c>
    </row>
    <row r="22">
      <c r="A22" s="31" t="s">
        <v>26</v>
      </c>
      <c r="B22" s="32">
        <v>6.0</v>
      </c>
      <c r="C22" s="33">
        <v>2160966.0</v>
      </c>
      <c r="D22" s="34">
        <v>35991.0</v>
      </c>
      <c r="E22" s="34">
        <v>53309.0</v>
      </c>
      <c r="F22" s="35">
        <v>345.0</v>
      </c>
      <c r="G22" s="35">
        <v>405.0</v>
      </c>
      <c r="H22" s="36">
        <v>0.3997</v>
      </c>
      <c r="I22" s="36">
        <v>0.592</v>
      </c>
      <c r="J22" s="36">
        <v>0.0038</v>
      </c>
      <c r="K22" s="36">
        <v>0.0045</v>
      </c>
      <c r="L22" s="34">
        <v>2740.0</v>
      </c>
      <c r="M22" s="34">
        <v>63549.0</v>
      </c>
      <c r="N22" s="34">
        <v>2181.0</v>
      </c>
      <c r="O22" s="34">
        <v>1475.0</v>
      </c>
      <c r="P22" s="36">
        <v>0.0392</v>
      </c>
      <c r="Q22" s="36">
        <v>0.9086</v>
      </c>
      <c r="R22" s="36">
        <v>0.0312</v>
      </c>
      <c r="S22" s="36">
        <v>0.0211</v>
      </c>
      <c r="T22" s="35">
        <v>150.0</v>
      </c>
      <c r="U22" s="35">
        <v>81.0</v>
      </c>
      <c r="V22" s="35">
        <v>205.0</v>
      </c>
      <c r="W22" s="35">
        <v>286.0</v>
      </c>
      <c r="X22" s="34">
        <v>1208.0</v>
      </c>
      <c r="Y22" s="35">
        <v>563.0</v>
      </c>
      <c r="Z22" s="34">
        <v>34192.0</v>
      </c>
      <c r="AA22" s="34">
        <v>3026.0</v>
      </c>
      <c r="AB22" s="34">
        <v>3724.0</v>
      </c>
      <c r="AC22" s="35">
        <v>549.0</v>
      </c>
      <c r="AD22" s="34">
        <v>689.0</v>
      </c>
      <c r="AE22" s="34">
        <v>1238.0</v>
      </c>
      <c r="AF22" s="34">
        <v>10922.0</v>
      </c>
      <c r="AG22" s="34">
        <v>455.0</v>
      </c>
      <c r="AH22" s="34">
        <v>28258.0</v>
      </c>
      <c r="AI22" s="34">
        <v>2570.0</v>
      </c>
      <c r="AJ22" s="34">
        <v>3874.0</v>
      </c>
      <c r="AK22" s="35">
        <v>630.0</v>
      </c>
      <c r="AL22" s="34">
        <v>894.0</v>
      </c>
      <c r="AM22" s="34">
        <v>1524.0</v>
      </c>
      <c r="AN22" s="34">
        <v>12130.0</v>
      </c>
      <c r="AO22" s="34">
        <v>1018.0</v>
      </c>
      <c r="AP22" s="34">
        <v>62450.0</v>
      </c>
      <c r="AQ22" s="34">
        <v>5596.0</v>
      </c>
      <c r="AR22" s="36">
        <v>0.0447</v>
      </c>
      <c r="AS22" s="36">
        <v>0.0073</v>
      </c>
      <c r="AT22" s="36">
        <v>0.0103</v>
      </c>
      <c r="AU22" s="36">
        <v>0.0176</v>
      </c>
      <c r="AV22" s="36">
        <v>0.1401</v>
      </c>
      <c r="AW22" s="36">
        <v>0.0118</v>
      </c>
      <c r="AX22" s="36">
        <v>0.7212</v>
      </c>
      <c r="AY22" s="36">
        <v>0.0646</v>
      </c>
      <c r="AZ22" s="35">
        <v>1916.0</v>
      </c>
      <c r="BA22" s="34">
        <v>10910.0</v>
      </c>
      <c r="BB22" s="35">
        <v>105.0</v>
      </c>
      <c r="BC22" s="35">
        <v>141.0</v>
      </c>
      <c r="BD22" s="36">
        <v>0.94</v>
      </c>
    </row>
    <row r="23">
      <c r="A23" s="31" t="s">
        <v>27</v>
      </c>
      <c r="B23" s="32">
        <v>33.0</v>
      </c>
      <c r="C23" s="33">
        <v>1.3344914E7</v>
      </c>
      <c r="D23" s="34">
        <v>496263.0</v>
      </c>
      <c r="E23" s="34">
        <v>715936.0</v>
      </c>
      <c r="F23" s="34">
        <v>3968.0</v>
      </c>
      <c r="G23" s="34">
        <v>6279.0</v>
      </c>
      <c r="H23" s="36">
        <v>0.406</v>
      </c>
      <c r="I23" s="36">
        <v>0.5857</v>
      </c>
      <c r="J23" s="36">
        <v>0.0032</v>
      </c>
      <c r="K23" s="36">
        <v>0.0051</v>
      </c>
      <c r="L23" s="34">
        <v>35494.0</v>
      </c>
      <c r="M23" s="34">
        <v>906560.0</v>
      </c>
      <c r="N23" s="34">
        <v>23899.0</v>
      </c>
      <c r="O23" s="34">
        <v>12905.0</v>
      </c>
      <c r="P23" s="36">
        <v>0.0363</v>
      </c>
      <c r="Q23" s="36">
        <v>0.9261</v>
      </c>
      <c r="R23" s="36">
        <v>0.0244</v>
      </c>
      <c r="S23" s="36">
        <v>0.0132</v>
      </c>
      <c r="T23" s="34">
        <v>2325.0</v>
      </c>
      <c r="U23" s="35">
        <v>750.0</v>
      </c>
      <c r="V23" s="34">
        <v>12220.0</v>
      </c>
      <c r="W23" s="34">
        <v>12970.0</v>
      </c>
      <c r="X23" s="34">
        <v>61430.0</v>
      </c>
      <c r="Y23" s="34">
        <v>16435.0</v>
      </c>
      <c r="Z23" s="34">
        <v>218482.0</v>
      </c>
      <c r="AA23" s="34">
        <v>60252.0</v>
      </c>
      <c r="AB23" s="34">
        <v>114300.0</v>
      </c>
      <c r="AC23" s="35">
        <v>492.0</v>
      </c>
      <c r="AD23" s="34">
        <v>3899.0</v>
      </c>
      <c r="AE23" s="34">
        <v>4391.0</v>
      </c>
      <c r="AF23" s="34">
        <v>432487.0</v>
      </c>
      <c r="AG23" s="34">
        <v>5268.0</v>
      </c>
      <c r="AH23" s="34">
        <v>601971.0</v>
      </c>
      <c r="AI23" s="34">
        <v>24755.0</v>
      </c>
      <c r="AJ23" s="34">
        <v>116625.0</v>
      </c>
      <c r="AK23" s="34">
        <v>1242.0</v>
      </c>
      <c r="AL23" s="34">
        <v>16119.0</v>
      </c>
      <c r="AM23" s="34">
        <v>17361.0</v>
      </c>
      <c r="AN23" s="34">
        <v>493917.0</v>
      </c>
      <c r="AO23" s="34">
        <v>21703.0</v>
      </c>
      <c r="AP23" s="34">
        <v>820453.0</v>
      </c>
      <c r="AQ23" s="34">
        <v>85007.0</v>
      </c>
      <c r="AR23" s="36">
        <v>0.075</v>
      </c>
      <c r="AS23" s="36">
        <v>8.0E-4</v>
      </c>
      <c r="AT23" s="36">
        <v>0.0104</v>
      </c>
      <c r="AU23" s="36">
        <v>0.0112</v>
      </c>
      <c r="AV23" s="36">
        <v>0.3176</v>
      </c>
      <c r="AW23" s="36">
        <v>0.014</v>
      </c>
      <c r="AX23" s="36">
        <v>0.5276</v>
      </c>
      <c r="AY23" s="36">
        <v>0.0547</v>
      </c>
      <c r="AZ23" s="35">
        <v>25935.0</v>
      </c>
      <c r="BA23" s="34">
        <v>334877.0</v>
      </c>
      <c r="BB23" s="35">
        <v>16087.0</v>
      </c>
      <c r="BC23" s="35">
        <v>598.0</v>
      </c>
      <c r="BD23" s="36">
        <v>0.9492</v>
      </c>
    </row>
    <row r="24">
      <c r="A24" s="31" t="s">
        <v>28</v>
      </c>
      <c r="B24" s="32">
        <v>16.0</v>
      </c>
      <c r="C24" s="33">
        <v>5828255.0</v>
      </c>
      <c r="D24" s="34">
        <v>282300.0</v>
      </c>
      <c r="E24" s="34">
        <v>413513.0</v>
      </c>
      <c r="F24" s="35">
        <v>818.0</v>
      </c>
      <c r="G24" s="35">
        <v>589.0</v>
      </c>
      <c r="H24" s="36">
        <v>0.4049</v>
      </c>
      <c r="I24" s="36">
        <v>0.5931</v>
      </c>
      <c r="J24" s="36">
        <v>0.0012</v>
      </c>
      <c r="K24" s="36">
        <v>8.0E-4</v>
      </c>
      <c r="L24" s="34">
        <v>8779.0</v>
      </c>
      <c r="M24" s="34">
        <v>560029.0</v>
      </c>
      <c r="N24" s="34">
        <v>14223.0</v>
      </c>
      <c r="O24" s="34">
        <v>3887.0</v>
      </c>
      <c r="P24" s="36">
        <v>0.015</v>
      </c>
      <c r="Q24" s="36">
        <v>0.9542</v>
      </c>
      <c r="R24" s="36">
        <v>0.0242</v>
      </c>
      <c r="S24" s="36">
        <v>0.0066</v>
      </c>
      <c r="T24" s="35">
        <v>486.0</v>
      </c>
      <c r="U24" s="35">
        <v>337.0</v>
      </c>
      <c r="V24" s="34">
        <v>1469.0</v>
      </c>
      <c r="W24" s="34">
        <v>1806.0</v>
      </c>
      <c r="X24" s="34">
        <v>3548.0</v>
      </c>
      <c r="Y24" s="35">
        <v>786.0</v>
      </c>
      <c r="Z24" s="34">
        <v>40379.0</v>
      </c>
      <c r="AA24" s="34">
        <v>6026.0</v>
      </c>
      <c r="AB24" s="34">
        <v>13145.0</v>
      </c>
      <c r="AC24" s="35">
        <v>460.0</v>
      </c>
      <c r="AD24" s="34">
        <v>1147.0</v>
      </c>
      <c r="AE24" s="34">
        <v>1607.0</v>
      </c>
      <c r="AF24" s="34">
        <v>191241.0</v>
      </c>
      <c r="AG24" s="34">
        <v>1507.0</v>
      </c>
      <c r="AH24" s="34">
        <v>503185.0</v>
      </c>
      <c r="AI24" s="34">
        <v>14926.0</v>
      </c>
      <c r="AJ24" s="34">
        <v>13631.0</v>
      </c>
      <c r="AK24" s="35">
        <v>797.0</v>
      </c>
      <c r="AL24" s="34">
        <v>2616.0</v>
      </c>
      <c r="AM24" s="34">
        <v>3413.0</v>
      </c>
      <c r="AN24" s="34">
        <v>194789.0</v>
      </c>
      <c r="AO24" s="34">
        <v>2293.0</v>
      </c>
      <c r="AP24" s="34">
        <v>543564.0</v>
      </c>
      <c r="AQ24" s="34">
        <v>20952.0</v>
      </c>
      <c r="AR24" s="36">
        <v>0.0175</v>
      </c>
      <c r="AS24" s="36">
        <v>0.001</v>
      </c>
      <c r="AT24" s="36">
        <v>0.0034</v>
      </c>
      <c r="AU24" s="36">
        <v>0.0044</v>
      </c>
      <c r="AV24" s="36">
        <v>0.2502</v>
      </c>
      <c r="AW24" s="36">
        <v>0.0029</v>
      </c>
      <c r="AX24" s="36">
        <v>0.6981</v>
      </c>
      <c r="AY24" s="36">
        <v>0.0269</v>
      </c>
      <c r="AZ24" s="35">
        <v>1304.0</v>
      </c>
      <c r="BA24" s="34">
        <v>72110.0</v>
      </c>
      <c r="BB24" s="35">
        <v>764.0</v>
      </c>
      <c r="BC24" s="35">
        <v>59.0</v>
      </c>
      <c r="BD24" s="36">
        <v>0.596</v>
      </c>
    </row>
    <row r="25">
      <c r="A25" s="31" t="s">
        <v>29</v>
      </c>
      <c r="B25" s="32">
        <v>12.0</v>
      </c>
      <c r="C25" s="33">
        <v>4279926.0</v>
      </c>
      <c r="D25" s="34">
        <v>102684.0</v>
      </c>
      <c r="E25" s="34">
        <v>152505.0</v>
      </c>
      <c r="F25" s="35">
        <v>287.0</v>
      </c>
      <c r="G25" s="35">
        <v>185.0</v>
      </c>
      <c r="H25" s="36">
        <v>0.4016</v>
      </c>
      <c r="I25" s="36">
        <v>0.5965</v>
      </c>
      <c r="J25" s="36">
        <v>0.0011</v>
      </c>
      <c r="K25" s="36">
        <v>7.0E-4</v>
      </c>
      <c r="L25" s="34">
        <v>2083.0</v>
      </c>
      <c r="M25" s="34">
        <v>216625.0</v>
      </c>
      <c r="N25" s="34">
        <v>3225.0</v>
      </c>
      <c r="O25" s="34">
        <v>679.0</v>
      </c>
      <c r="P25" s="36">
        <v>0.0094</v>
      </c>
      <c r="Q25" s="36">
        <v>0.9731</v>
      </c>
      <c r="R25" s="36">
        <v>0.0145</v>
      </c>
      <c r="S25" s="36">
        <v>0.0031</v>
      </c>
      <c r="T25" s="35">
        <v>117.0</v>
      </c>
      <c r="U25" s="35">
        <v>106.0</v>
      </c>
      <c r="V25" s="34">
        <v>132.0</v>
      </c>
      <c r="W25" s="34">
        <v>238.0</v>
      </c>
      <c r="X25" s="34">
        <v>954.0</v>
      </c>
      <c r="Y25" s="34">
        <v>1252.0</v>
      </c>
      <c r="Z25" s="34">
        <v>66511.0</v>
      </c>
      <c r="AA25" s="34">
        <v>2290.0</v>
      </c>
      <c r="AB25" s="34">
        <v>3584.0</v>
      </c>
      <c r="AC25" s="35">
        <v>295.0</v>
      </c>
      <c r="AD25" s="35">
        <v>439.0</v>
      </c>
      <c r="AE25" s="34">
        <v>734.0</v>
      </c>
      <c r="AF25" s="34">
        <v>26475.0</v>
      </c>
      <c r="AG25" s="34">
        <v>15600.0</v>
      </c>
      <c r="AH25" s="34">
        <v>171821.0</v>
      </c>
      <c r="AI25" s="34">
        <v>8656.0</v>
      </c>
      <c r="AJ25" s="34">
        <v>3701.0</v>
      </c>
      <c r="AK25" s="34">
        <v>401.0</v>
      </c>
      <c r="AL25" s="34">
        <v>571.0</v>
      </c>
      <c r="AM25" s="34">
        <v>972.0</v>
      </c>
      <c r="AN25" s="34">
        <v>27429.0</v>
      </c>
      <c r="AO25" s="34">
        <v>16852.0</v>
      </c>
      <c r="AP25" s="34">
        <v>238332.0</v>
      </c>
      <c r="AQ25" s="34">
        <v>10946.0</v>
      </c>
      <c r="AR25" s="36">
        <v>0.0124</v>
      </c>
      <c r="AS25" s="36">
        <v>0.0013</v>
      </c>
      <c r="AT25" s="36">
        <v>0.0019</v>
      </c>
      <c r="AU25" s="36">
        <v>0.0033</v>
      </c>
      <c r="AV25" s="36">
        <v>0.092</v>
      </c>
      <c r="AW25" s="36">
        <v>0.0565</v>
      </c>
      <c r="AX25" s="36">
        <v>0.7991</v>
      </c>
      <c r="AY25" s="36">
        <v>0.0367</v>
      </c>
      <c r="AZ25" s="35">
        <v>386.0</v>
      </c>
      <c r="BA25" s="34">
        <v>17965.0</v>
      </c>
      <c r="BB25" s="35">
        <v>371.0</v>
      </c>
      <c r="BC25" s="35">
        <v>61.0</v>
      </c>
      <c r="BD25" s="36">
        <v>0.7531</v>
      </c>
    </row>
    <row r="26">
      <c r="A26" s="31" t="s">
        <v>30</v>
      </c>
      <c r="B26" s="32">
        <v>11.0</v>
      </c>
      <c r="C26" s="33">
        <v>4056458.0</v>
      </c>
      <c r="D26" s="34">
        <v>202363.0</v>
      </c>
      <c r="E26" s="34">
        <v>298535.0</v>
      </c>
      <c r="F26" s="34">
        <v>1011.0</v>
      </c>
      <c r="G26" s="35">
        <v>747.0</v>
      </c>
      <c r="H26" s="36">
        <v>0.4026</v>
      </c>
      <c r="I26" s="36">
        <v>0.5939</v>
      </c>
      <c r="J26" s="36">
        <v>0.002</v>
      </c>
      <c r="K26" s="36">
        <v>0.0015</v>
      </c>
      <c r="L26" s="34">
        <v>7389.0</v>
      </c>
      <c r="M26" s="34">
        <v>426639.0</v>
      </c>
      <c r="N26" s="34">
        <v>7948.0</v>
      </c>
      <c r="O26" s="34">
        <v>5517.0</v>
      </c>
      <c r="P26" s="36">
        <v>0.0165</v>
      </c>
      <c r="Q26" s="36">
        <v>0.9534</v>
      </c>
      <c r="R26" s="36">
        <v>0.0178</v>
      </c>
      <c r="S26" s="36">
        <v>0.0123</v>
      </c>
      <c r="T26" s="35">
        <v>513.0</v>
      </c>
      <c r="U26" s="35">
        <v>202.0</v>
      </c>
      <c r="V26" s="34">
        <v>2507.0</v>
      </c>
      <c r="W26" s="34">
        <v>2709.0</v>
      </c>
      <c r="X26" s="34">
        <v>12547.0</v>
      </c>
      <c r="Y26" s="34">
        <v>3926.0</v>
      </c>
      <c r="Z26" s="34">
        <v>63159.0</v>
      </c>
      <c r="AA26" s="34">
        <v>9561.0</v>
      </c>
      <c r="AB26" s="34">
        <v>35649.0</v>
      </c>
      <c r="AC26" s="35">
        <v>187.0</v>
      </c>
      <c r="AD26" s="34">
        <v>1075.0</v>
      </c>
      <c r="AE26" s="34">
        <v>1262.0</v>
      </c>
      <c r="AF26" s="34">
        <v>173960.0</v>
      </c>
      <c r="AG26" s="34">
        <v>1183.0</v>
      </c>
      <c r="AH26" s="34">
        <v>358045.0</v>
      </c>
      <c r="AI26" s="34">
        <v>12795.0</v>
      </c>
      <c r="AJ26" s="34">
        <v>36162.0</v>
      </c>
      <c r="AK26" s="34">
        <v>389.0</v>
      </c>
      <c r="AL26" s="34">
        <v>3582.0</v>
      </c>
      <c r="AM26" s="34">
        <v>3971.0</v>
      </c>
      <c r="AN26" s="34">
        <v>186507.0</v>
      </c>
      <c r="AO26" s="34">
        <v>5109.0</v>
      </c>
      <c r="AP26" s="34">
        <v>421204.0</v>
      </c>
      <c r="AQ26" s="34">
        <v>22356.0</v>
      </c>
      <c r="AR26" s="36">
        <v>0.0535</v>
      </c>
      <c r="AS26" s="36">
        <v>6.0E-4</v>
      </c>
      <c r="AT26" s="36">
        <v>0.0053</v>
      </c>
      <c r="AU26" s="36">
        <v>0.0059</v>
      </c>
      <c r="AV26" s="36">
        <v>0.2762</v>
      </c>
      <c r="AW26" s="36">
        <v>0.0076</v>
      </c>
      <c r="AX26" s="36">
        <v>0.6237</v>
      </c>
      <c r="AY26" s="36">
        <v>0.0331</v>
      </c>
      <c r="AZ26" s="35">
        <v>5488.0</v>
      </c>
      <c r="BA26" s="34">
        <v>58702.0</v>
      </c>
      <c r="BB26" s="35">
        <v>1137.0</v>
      </c>
      <c r="BC26" s="35">
        <v>93.0</v>
      </c>
      <c r="BD26" s="36">
        <v>0.7623</v>
      </c>
    </row>
    <row r="27">
      <c r="A27" s="31" t="s">
        <v>31</v>
      </c>
      <c r="B27" s="32">
        <v>2.0</v>
      </c>
      <c r="C27" s="33">
        <v>742238.0</v>
      </c>
      <c r="D27" s="34">
        <v>168090.0</v>
      </c>
      <c r="E27" s="34">
        <v>232250.0</v>
      </c>
      <c r="F27" s="35">
        <v>69.0</v>
      </c>
      <c r="G27" s="35">
        <v>63.0</v>
      </c>
      <c r="H27" s="36">
        <v>0.4197</v>
      </c>
      <c r="I27" s="36">
        <v>0.5799</v>
      </c>
      <c r="J27" s="36">
        <v>2.0E-4</v>
      </c>
      <c r="K27" s="36">
        <v>2.0E-4</v>
      </c>
      <c r="L27" s="34">
        <v>2095.0</v>
      </c>
      <c r="M27" s="34">
        <v>362587.0</v>
      </c>
      <c r="N27" s="35">
        <v>518.0</v>
      </c>
      <c r="O27" s="35">
        <v>329.0</v>
      </c>
      <c r="P27" s="36">
        <v>0.0057</v>
      </c>
      <c r="Q27" s="36">
        <v>0.992</v>
      </c>
      <c r="R27" s="36">
        <v>0.0014</v>
      </c>
      <c r="S27" s="36">
        <v>9.0E-4</v>
      </c>
      <c r="T27" s="35">
        <v>23.0</v>
      </c>
      <c r="U27" s="35">
        <v>4.0</v>
      </c>
      <c r="V27" s="35">
        <v>11.0</v>
      </c>
      <c r="W27" s="35">
        <v>15.0</v>
      </c>
      <c r="X27" s="34">
        <v>33918.0</v>
      </c>
      <c r="Y27" s="35">
        <v>126.0</v>
      </c>
      <c r="Z27" s="34">
        <v>344636.0</v>
      </c>
      <c r="AA27" s="34">
        <v>43173.0</v>
      </c>
      <c r="AB27" s="35">
        <v>56.0</v>
      </c>
      <c r="AC27" s="35">
        <v>2.0</v>
      </c>
      <c r="AD27" s="35">
        <v>5.0</v>
      </c>
      <c r="AE27" s="35">
        <v>7.0</v>
      </c>
      <c r="AF27" s="35">
        <v>272.0</v>
      </c>
      <c r="AG27" s="35">
        <v>8.0</v>
      </c>
      <c r="AH27" s="34">
        <v>2127.0</v>
      </c>
      <c r="AI27" s="35">
        <v>555.0</v>
      </c>
      <c r="AJ27" s="35">
        <v>79.0</v>
      </c>
      <c r="AK27" s="35">
        <v>6.0</v>
      </c>
      <c r="AL27" s="35">
        <v>16.0</v>
      </c>
      <c r="AM27" s="35">
        <v>22.0</v>
      </c>
      <c r="AN27" s="34">
        <v>34190.0</v>
      </c>
      <c r="AO27" s="35">
        <v>134.0</v>
      </c>
      <c r="AP27" s="34">
        <v>346763.0</v>
      </c>
      <c r="AQ27" s="34">
        <v>43728.0</v>
      </c>
      <c r="AR27" s="36">
        <v>2.0E-4</v>
      </c>
      <c r="AS27" s="36">
        <v>0.0</v>
      </c>
      <c r="AT27" s="36">
        <v>0.0</v>
      </c>
      <c r="AU27" s="36">
        <v>1.0E-4</v>
      </c>
      <c r="AV27" s="36">
        <v>0.0805</v>
      </c>
      <c r="AW27" s="36">
        <v>3.0E-4</v>
      </c>
      <c r="AX27" s="36">
        <v>0.8161</v>
      </c>
      <c r="AY27" s="36">
        <v>0.1029</v>
      </c>
      <c r="AZ27" s="35">
        <v>2142.0</v>
      </c>
      <c r="BA27" s="34">
        <v>53462.0</v>
      </c>
      <c r="BB27" s="35">
        <v>197.0</v>
      </c>
      <c r="BC27" s="35">
        <v>56.0</v>
      </c>
      <c r="BD27" s="36">
        <v>0.9825</v>
      </c>
    </row>
    <row r="28">
      <c r="A28" s="31" t="s">
        <v>32</v>
      </c>
      <c r="B28" s="32">
        <v>15.0</v>
      </c>
      <c r="C28" s="33">
        <v>5582490.0</v>
      </c>
      <c r="D28" s="34">
        <v>147697.0</v>
      </c>
      <c r="E28" s="34">
        <v>229519.0</v>
      </c>
      <c r="F28" s="35">
        <v>447.0</v>
      </c>
      <c r="G28" s="35">
        <v>447.0</v>
      </c>
      <c r="H28" s="36">
        <v>0.3906</v>
      </c>
      <c r="I28" s="36">
        <v>0.607</v>
      </c>
      <c r="J28" s="36">
        <v>0.0012</v>
      </c>
      <c r="K28" s="36">
        <v>0.0012</v>
      </c>
      <c r="L28" s="34">
        <v>4688.0</v>
      </c>
      <c r="M28" s="34">
        <v>323619.0</v>
      </c>
      <c r="N28" s="34">
        <v>3300.0</v>
      </c>
      <c r="O28" s="35">
        <v>860.0</v>
      </c>
      <c r="P28" s="36">
        <v>0.0141</v>
      </c>
      <c r="Q28" s="36">
        <v>0.9734</v>
      </c>
      <c r="R28" s="36">
        <v>0.0099</v>
      </c>
      <c r="S28" s="36">
        <v>0.0026</v>
      </c>
      <c r="T28" s="35">
        <v>147.0</v>
      </c>
      <c r="U28" s="35">
        <v>64.0</v>
      </c>
      <c r="V28" s="35">
        <v>644.0</v>
      </c>
      <c r="W28" s="35">
        <v>708.0</v>
      </c>
      <c r="X28" s="34">
        <v>2268.0</v>
      </c>
      <c r="Y28" s="34">
        <v>1312.0</v>
      </c>
      <c r="Z28" s="34">
        <v>28170.0</v>
      </c>
      <c r="AA28" s="34">
        <v>2828.0</v>
      </c>
      <c r="AB28" s="34">
        <v>2700.0</v>
      </c>
      <c r="AC28" s="35">
        <v>69.0</v>
      </c>
      <c r="AD28" s="35">
        <v>342.0</v>
      </c>
      <c r="AE28" s="35">
        <v>411.0</v>
      </c>
      <c r="AF28" s="34">
        <v>196242.0</v>
      </c>
      <c r="AG28" s="34">
        <v>1634.0</v>
      </c>
      <c r="AH28" s="34">
        <v>145795.0</v>
      </c>
      <c r="AI28" s="34">
        <v>4157.0</v>
      </c>
      <c r="AJ28" s="34">
        <v>2847.0</v>
      </c>
      <c r="AK28" s="34">
        <v>133.0</v>
      </c>
      <c r="AL28" s="34">
        <v>986.0</v>
      </c>
      <c r="AM28" s="34">
        <v>1119.0</v>
      </c>
      <c r="AN28" s="34">
        <v>198510.0</v>
      </c>
      <c r="AO28" s="34">
        <v>2946.0</v>
      </c>
      <c r="AP28" s="34">
        <v>173965.0</v>
      </c>
      <c r="AQ28" s="34">
        <v>6985.0</v>
      </c>
      <c r="AR28" s="36">
        <v>0.0074</v>
      </c>
      <c r="AS28" s="36">
        <v>3.0E-4</v>
      </c>
      <c r="AT28" s="36">
        <v>0.0026</v>
      </c>
      <c r="AU28" s="36">
        <v>0.0029</v>
      </c>
      <c r="AV28" s="36">
        <v>0.5138</v>
      </c>
      <c r="AW28" s="36">
        <v>0.0076</v>
      </c>
      <c r="AX28" s="36">
        <v>0.4503</v>
      </c>
      <c r="AY28" s="36">
        <v>0.0181</v>
      </c>
      <c r="AZ28" s="35">
        <v>5712.0</v>
      </c>
      <c r="BA28" s="34">
        <v>56873.0</v>
      </c>
      <c r="BB28" s="35">
        <v>614.0</v>
      </c>
      <c r="BC28" s="35">
        <v>169.0</v>
      </c>
      <c r="BD28" s="36">
        <v>0.8284</v>
      </c>
    </row>
    <row r="29">
      <c r="A29" s="31" t="s">
        <v>33</v>
      </c>
      <c r="B29" s="32">
        <v>4.0</v>
      </c>
      <c r="C29" s="33">
        <v>1559415.0</v>
      </c>
      <c r="D29" s="34">
        <v>144940.0</v>
      </c>
      <c r="E29" s="34">
        <v>213945.0</v>
      </c>
      <c r="F29" s="35">
        <v>856.0</v>
      </c>
      <c r="G29" s="35">
        <v>652.0</v>
      </c>
      <c r="H29" s="36">
        <v>0.4022</v>
      </c>
      <c r="I29" s="36">
        <v>0.5936</v>
      </c>
      <c r="J29" s="36">
        <v>0.0024</v>
      </c>
      <c r="K29" s="36">
        <v>0.0018</v>
      </c>
      <c r="L29" s="34">
        <v>3866.0</v>
      </c>
      <c r="M29" s="34">
        <v>292182.0</v>
      </c>
      <c r="N29" s="34">
        <v>5133.0</v>
      </c>
      <c r="O29" s="34">
        <v>1897.0</v>
      </c>
      <c r="P29" s="36">
        <v>0.0128</v>
      </c>
      <c r="Q29" s="36">
        <v>0.964</v>
      </c>
      <c r="R29" s="36">
        <v>0.0169</v>
      </c>
      <c r="S29" s="36">
        <v>0.0063</v>
      </c>
      <c r="T29" s="35">
        <v>103.0</v>
      </c>
      <c r="U29" s="35">
        <v>33.0</v>
      </c>
      <c r="V29" s="35">
        <v>505.0</v>
      </c>
      <c r="W29" s="35">
        <v>538.0</v>
      </c>
      <c r="X29" s="34">
        <v>1267.0</v>
      </c>
      <c r="Y29" s="35">
        <v>322.0</v>
      </c>
      <c r="Z29" s="34">
        <v>26054.0</v>
      </c>
      <c r="AA29" s="34">
        <v>7768.0</v>
      </c>
      <c r="AB29" s="34">
        <v>2992.0</v>
      </c>
      <c r="AC29" s="35">
        <v>90.0</v>
      </c>
      <c r="AD29" s="35">
        <v>365.0</v>
      </c>
      <c r="AE29" s="35">
        <v>455.0</v>
      </c>
      <c r="AF29" s="34">
        <v>105599.0</v>
      </c>
      <c r="AG29" s="35">
        <v>919.0</v>
      </c>
      <c r="AH29" s="34">
        <v>226370.0</v>
      </c>
      <c r="AI29" s="34">
        <v>6357.0</v>
      </c>
      <c r="AJ29" s="34">
        <v>3095.0</v>
      </c>
      <c r="AK29" s="35">
        <v>123.0</v>
      </c>
      <c r="AL29" s="35">
        <v>870.0</v>
      </c>
      <c r="AM29" s="35">
        <v>993.0</v>
      </c>
      <c r="AN29" s="34">
        <v>106866.0</v>
      </c>
      <c r="AO29" s="34">
        <v>1241.0</v>
      </c>
      <c r="AP29" s="34">
        <v>252424.0</v>
      </c>
      <c r="AQ29" s="34">
        <v>14125.0</v>
      </c>
      <c r="AR29" s="36">
        <v>0.0082</v>
      </c>
      <c r="AS29" s="36">
        <v>3.0E-4</v>
      </c>
      <c r="AT29" s="36">
        <v>0.0023</v>
      </c>
      <c r="AU29" s="36">
        <v>0.0026</v>
      </c>
      <c r="AV29" s="36">
        <v>0.2822</v>
      </c>
      <c r="AW29" s="36">
        <v>0.0033</v>
      </c>
      <c r="AX29" s="36">
        <v>0.6665</v>
      </c>
      <c r="AY29" s="36">
        <v>0.0373</v>
      </c>
      <c r="AZ29" s="35">
        <v>2031.0</v>
      </c>
      <c r="BA29" s="34">
        <v>28840.0</v>
      </c>
      <c r="BB29" s="35">
        <v>313.0</v>
      </c>
      <c r="BC29" s="35">
        <v>48.0</v>
      </c>
      <c r="BD29" s="36">
        <v>0.8276</v>
      </c>
    </row>
    <row r="30">
      <c r="A30" s="31" t="s">
        <v>34</v>
      </c>
      <c r="B30" s="32">
        <v>22.0</v>
      </c>
      <c r="C30" s="33">
        <v>8466269.0</v>
      </c>
      <c r="D30" s="34">
        <v>552719.0</v>
      </c>
      <c r="E30" s="34">
        <v>863490.0</v>
      </c>
      <c r="F30" s="34">
        <v>2814.0</v>
      </c>
      <c r="G30" s="34">
        <v>2561.0</v>
      </c>
      <c r="H30" s="36">
        <v>0.3888</v>
      </c>
      <c r="I30" s="36">
        <v>0.6074</v>
      </c>
      <c r="J30" s="36">
        <v>0.002</v>
      </c>
      <c r="K30" s="36">
        <v>0.0018</v>
      </c>
      <c r="L30" s="34">
        <v>25508.0</v>
      </c>
      <c r="M30" s="34">
        <v>1077090.0</v>
      </c>
      <c r="N30" s="34">
        <v>15197.0</v>
      </c>
      <c r="O30" s="34">
        <v>3793.0</v>
      </c>
      <c r="P30" s="36">
        <v>0.0227</v>
      </c>
      <c r="Q30" s="36">
        <v>0.9603</v>
      </c>
      <c r="R30" s="36">
        <v>0.0135</v>
      </c>
      <c r="S30" s="36">
        <v>0.0034</v>
      </c>
      <c r="T30" s="34">
        <v>1488.0</v>
      </c>
      <c r="U30" s="35">
        <v>362.0</v>
      </c>
      <c r="V30" s="34">
        <v>2029.0</v>
      </c>
      <c r="W30" s="34">
        <v>2391.0</v>
      </c>
      <c r="X30" s="34">
        <v>13581.0</v>
      </c>
      <c r="Y30" s="34">
        <v>6324.0</v>
      </c>
      <c r="Z30" s="34">
        <v>892718.0</v>
      </c>
      <c r="AA30" s="34">
        <v>10900.0</v>
      </c>
      <c r="AB30" s="34">
        <v>31941.0</v>
      </c>
      <c r="AC30" s="35">
        <v>375.0</v>
      </c>
      <c r="AD30" s="34">
        <v>2018.0</v>
      </c>
      <c r="AE30" s="34">
        <v>2393.0</v>
      </c>
      <c r="AF30" s="34">
        <v>224930.0</v>
      </c>
      <c r="AG30" s="34">
        <v>3697.0</v>
      </c>
      <c r="AH30" s="34">
        <v>370587.0</v>
      </c>
      <c r="AI30" s="34">
        <v>14389.0</v>
      </c>
      <c r="AJ30" s="34">
        <v>33429.0</v>
      </c>
      <c r="AK30" s="35">
        <v>737.0</v>
      </c>
      <c r="AL30" s="34">
        <v>4047.0</v>
      </c>
      <c r="AM30" s="34">
        <v>4784.0</v>
      </c>
      <c r="AN30" s="34">
        <v>238511.0</v>
      </c>
      <c r="AO30" s="34">
        <v>10021.0</v>
      </c>
      <c r="AP30" s="34">
        <v>1263305.0</v>
      </c>
      <c r="AQ30" s="34">
        <v>25289.0</v>
      </c>
      <c r="AR30" s="36">
        <v>0.0212</v>
      </c>
      <c r="AS30" s="36">
        <v>5.0E-4</v>
      </c>
      <c r="AT30" s="36">
        <v>0.0026</v>
      </c>
      <c r="AU30" s="36">
        <v>0.003</v>
      </c>
      <c r="AV30" s="36">
        <v>0.1514</v>
      </c>
      <c r="AW30" s="36">
        <v>0.0064</v>
      </c>
      <c r="AX30" s="36">
        <v>0.8019</v>
      </c>
      <c r="AY30" s="36">
        <v>0.0161</v>
      </c>
      <c r="AZ30" s="35">
        <v>22430.0</v>
      </c>
      <c r="BA30" s="34">
        <v>246934.0</v>
      </c>
      <c r="BB30" s="35">
        <v>5626.0</v>
      </c>
      <c r="BC30" s="35">
        <v>467.0</v>
      </c>
      <c r="BD30" s="36">
        <v>0.7783</v>
      </c>
    </row>
    <row r="31">
      <c r="A31" s="31" t="s">
        <v>35</v>
      </c>
      <c r="B31" s="32">
        <v>6.0</v>
      </c>
      <c r="C31" s="33">
        <v>2300067.0</v>
      </c>
      <c r="D31" s="34">
        <v>373665.0</v>
      </c>
      <c r="E31" s="34">
        <v>473045.0</v>
      </c>
      <c r="F31" s="34">
        <v>2496.0</v>
      </c>
      <c r="G31" s="34">
        <v>2118.0</v>
      </c>
      <c r="H31" s="36">
        <v>0.4389</v>
      </c>
      <c r="I31" s="36">
        <v>0.5557</v>
      </c>
      <c r="J31" s="36">
        <v>0.0029</v>
      </c>
      <c r="K31" s="36">
        <v>0.0025</v>
      </c>
      <c r="L31" s="34">
        <v>12677.0</v>
      </c>
      <c r="M31" s="34">
        <v>625842.0</v>
      </c>
      <c r="N31" s="34">
        <v>20459.0</v>
      </c>
      <c r="O31" s="34">
        <v>10064.0</v>
      </c>
      <c r="P31" s="36">
        <v>0.0189</v>
      </c>
      <c r="Q31" s="36">
        <v>0.9354</v>
      </c>
      <c r="R31" s="36">
        <v>0.0306</v>
      </c>
      <c r="S31" s="36">
        <v>0.015</v>
      </c>
      <c r="T31" s="34">
        <v>1252.0</v>
      </c>
      <c r="U31" s="35">
        <v>315.0</v>
      </c>
      <c r="V31" s="34">
        <v>1610.0</v>
      </c>
      <c r="W31" s="34">
        <v>1925.0</v>
      </c>
      <c r="X31" s="34">
        <v>3130.0</v>
      </c>
      <c r="Y31" s="34">
        <v>8552.0</v>
      </c>
      <c r="Z31" s="34">
        <v>219511.0</v>
      </c>
      <c r="AA31" s="34">
        <v>6472.0</v>
      </c>
      <c r="AB31" s="34">
        <v>76960.0</v>
      </c>
      <c r="AC31" s="34">
        <v>2213.0</v>
      </c>
      <c r="AD31" s="34">
        <v>13129.0</v>
      </c>
      <c r="AE31" s="34">
        <v>15342.0</v>
      </c>
      <c r="AF31" s="34">
        <v>75916.0</v>
      </c>
      <c r="AG31" s="34">
        <v>15801.0</v>
      </c>
      <c r="AH31" s="34">
        <v>475310.0</v>
      </c>
      <c r="AI31" s="34">
        <v>18984.0</v>
      </c>
      <c r="AJ31" s="34">
        <v>78212.0</v>
      </c>
      <c r="AK31" s="34">
        <v>2528.0</v>
      </c>
      <c r="AL31" s="34">
        <v>14739.0</v>
      </c>
      <c r="AM31" s="34">
        <v>17267.0</v>
      </c>
      <c r="AN31" s="34">
        <v>79046.0</v>
      </c>
      <c r="AO31" s="34">
        <v>24353.0</v>
      </c>
      <c r="AP31" s="34">
        <v>694821.0</v>
      </c>
      <c r="AQ31" s="34">
        <v>25456.0</v>
      </c>
      <c r="AR31" s="36">
        <v>0.0851</v>
      </c>
      <c r="AS31" s="36">
        <v>0.0028</v>
      </c>
      <c r="AT31" s="36">
        <v>0.016</v>
      </c>
      <c r="AU31" s="36">
        <v>0.0188</v>
      </c>
      <c r="AV31" s="36">
        <v>0.086</v>
      </c>
      <c r="AW31" s="36">
        <v>0.0265</v>
      </c>
      <c r="AX31" s="36">
        <v>0.7559</v>
      </c>
      <c r="AY31" s="36">
        <v>0.0277</v>
      </c>
      <c r="AZ31" s="35">
        <v>2998.0</v>
      </c>
      <c r="BA31" s="34">
        <v>66700.0</v>
      </c>
      <c r="BB31" s="35">
        <v>1349.0</v>
      </c>
      <c r="BC31" s="35">
        <v>88.0</v>
      </c>
      <c r="BD31" s="36">
        <v>0.7154</v>
      </c>
    </row>
    <row r="32">
      <c r="A32" s="17"/>
      <c r="B32" s="37"/>
      <c r="C32" s="38"/>
      <c r="D32" s="39"/>
      <c r="E32" s="39"/>
      <c r="F32" s="17"/>
      <c r="G32" s="17"/>
      <c r="H32" s="40"/>
      <c r="I32" s="40"/>
      <c r="J32" s="40"/>
      <c r="K32" s="40"/>
      <c r="L32" s="39"/>
      <c r="M32" s="39"/>
      <c r="N32" s="39"/>
      <c r="O32" s="17"/>
      <c r="P32" s="40"/>
      <c r="Q32" s="40"/>
      <c r="R32" s="40"/>
      <c r="S32" s="40"/>
      <c r="T32" s="17"/>
      <c r="U32" s="17"/>
      <c r="V32" s="39"/>
      <c r="W32" s="39"/>
      <c r="X32" s="39"/>
      <c r="Y32" s="39"/>
      <c r="Z32" s="39"/>
      <c r="AA32" s="39"/>
      <c r="AB32" s="39"/>
      <c r="AC32" s="17"/>
      <c r="AD32" s="17"/>
      <c r="AE32" s="17"/>
      <c r="AF32" s="39"/>
      <c r="AG32" s="17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40"/>
      <c r="AS32" s="40"/>
      <c r="AT32" s="40"/>
      <c r="AU32" s="40"/>
      <c r="AV32" s="40"/>
      <c r="AW32" s="40"/>
      <c r="AX32" s="40"/>
      <c r="AY32" s="40"/>
      <c r="AZ32" s="17"/>
      <c r="BA32" s="39"/>
      <c r="BB32" s="17"/>
      <c r="BC32" s="17"/>
      <c r="BD32" s="40"/>
    </row>
    <row r="33">
      <c r="A33" s="17"/>
      <c r="B33" s="41">
        <f>SUM(B3:B32)</f>
        <v>411</v>
      </c>
      <c r="C33" s="42">
        <v>1.57452879E8</v>
      </c>
      <c r="D33" s="39"/>
      <c r="E33" s="39"/>
      <c r="F33" s="17"/>
      <c r="G33" s="17"/>
      <c r="H33" s="40"/>
      <c r="I33" s="40"/>
      <c r="J33" s="40"/>
      <c r="K33" s="40"/>
      <c r="L33" s="17"/>
      <c r="M33" s="39"/>
      <c r="N33" s="17"/>
      <c r="O33" s="17"/>
      <c r="P33" s="40"/>
      <c r="Q33" s="40"/>
      <c r="R33" s="40"/>
      <c r="S33" s="40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39"/>
      <c r="AG33" s="17"/>
      <c r="AH33" s="39"/>
      <c r="AI33" s="17"/>
      <c r="AJ33" s="17"/>
      <c r="AK33" s="17"/>
      <c r="AL33" s="17"/>
      <c r="AM33" s="17"/>
      <c r="AN33" s="17"/>
      <c r="AO33" s="17"/>
      <c r="AP33" s="17"/>
      <c r="AQ33" s="17"/>
      <c r="AR33" s="40"/>
      <c r="AS33" s="40"/>
      <c r="AT33" s="40"/>
      <c r="AU33" s="40"/>
      <c r="AV33" s="40"/>
      <c r="AW33" s="40"/>
      <c r="AX33" s="40"/>
      <c r="AY33" s="40"/>
      <c r="AZ33" s="17"/>
      <c r="BA33" s="39"/>
      <c r="BB33" s="17"/>
      <c r="BC33" s="17"/>
      <c r="BD33" s="40"/>
    </row>
    <row r="34">
      <c r="A34" s="17"/>
      <c r="B34" s="17"/>
      <c r="C34" s="17"/>
      <c r="D34" s="39"/>
      <c r="E34" s="39"/>
      <c r="F34" s="17"/>
      <c r="G34" s="17"/>
      <c r="H34" s="40"/>
      <c r="I34" s="40"/>
      <c r="J34" s="40"/>
      <c r="K34" s="40"/>
      <c r="L34" s="39"/>
      <c r="M34" s="39"/>
      <c r="N34" s="39"/>
      <c r="O34" s="39"/>
      <c r="P34" s="40"/>
      <c r="Q34" s="40"/>
      <c r="R34" s="40"/>
      <c r="S34" s="40"/>
      <c r="T34" s="17"/>
      <c r="U34" s="17"/>
      <c r="V34" s="17"/>
      <c r="W34" s="17"/>
      <c r="X34" s="17"/>
      <c r="Y34" s="17"/>
      <c r="Z34" s="39"/>
      <c r="AA34" s="17"/>
      <c r="AB34" s="39"/>
      <c r="AC34" s="17"/>
      <c r="AD34" s="17"/>
      <c r="AE34" s="17"/>
      <c r="AF34" s="39"/>
      <c r="AG34" s="17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0"/>
      <c r="AS34" s="40"/>
      <c r="AT34" s="40"/>
      <c r="AU34" s="40"/>
      <c r="AV34" s="40"/>
      <c r="AW34" s="40"/>
      <c r="AX34" s="40"/>
      <c r="AY34" s="40"/>
      <c r="AZ34" s="17"/>
      <c r="BA34" s="39"/>
      <c r="BB34" s="17"/>
      <c r="BC34" s="17"/>
      <c r="BD34" s="40"/>
    </row>
    <row r="35">
      <c r="A35" s="17"/>
      <c r="B35" s="17"/>
      <c r="C35" s="17"/>
      <c r="D35" s="39"/>
      <c r="E35" s="39"/>
      <c r="F35" s="17"/>
      <c r="G35" s="17"/>
      <c r="H35" s="40"/>
      <c r="I35" s="40"/>
      <c r="J35" s="40"/>
      <c r="K35" s="40"/>
      <c r="L35" s="17"/>
      <c r="M35" s="39"/>
      <c r="N35" s="17"/>
      <c r="O35" s="17"/>
      <c r="P35" s="40"/>
      <c r="Q35" s="40"/>
      <c r="R35" s="40"/>
      <c r="S35" s="40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39"/>
      <c r="AI35" s="17"/>
      <c r="AJ35" s="17"/>
      <c r="AK35" s="17"/>
      <c r="AL35" s="17"/>
      <c r="AM35" s="17"/>
      <c r="AN35" s="17"/>
      <c r="AO35" s="17"/>
      <c r="AP35" s="17"/>
      <c r="AQ35" s="17"/>
      <c r="AR35" s="40"/>
      <c r="AS35" s="40"/>
      <c r="AT35" s="40"/>
      <c r="AU35" s="40"/>
      <c r="AV35" s="40"/>
      <c r="AW35" s="40"/>
      <c r="AX35" s="40"/>
      <c r="AY35" s="40"/>
      <c r="AZ35" s="17"/>
      <c r="BA35" s="39"/>
      <c r="BB35" s="17"/>
      <c r="BC35" s="17"/>
      <c r="BD35" s="40"/>
    </row>
    <row r="36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</row>
    <row r="37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</row>
    <row r="38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</row>
    <row r="39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</row>
    <row r="40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</row>
    <row r="4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</row>
    <row r="4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</row>
    <row r="43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</row>
    <row r="44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</row>
    <row r="4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</row>
    <row r="46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</row>
    <row r="47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</row>
    <row r="48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</row>
    <row r="49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</row>
    <row r="50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</row>
    <row r="5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</row>
    <row r="5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</row>
    <row r="53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</row>
    <row r="5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</row>
    <row r="5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</row>
    <row r="56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</row>
    <row r="57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</row>
    <row r="58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</row>
    <row r="59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</row>
    <row r="60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</row>
    <row r="6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</row>
    <row r="6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</row>
    <row r="63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</row>
    <row r="6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</row>
    <row r="6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</row>
    <row r="66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</row>
    <row r="67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</row>
    <row r="68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</row>
    <row r="69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</row>
    <row r="70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</row>
    <row r="7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</row>
    <row r="7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</row>
    <row r="73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</row>
    <row r="7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</row>
    <row r="7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</row>
    <row r="76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</row>
    <row r="77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</row>
    <row r="78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</row>
    <row r="79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</row>
    <row r="80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</row>
    <row r="8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</row>
    <row r="8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</row>
    <row r="83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</row>
    <row r="8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</row>
    <row r="8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</row>
    <row r="86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</row>
    <row r="87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</row>
    <row r="88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</row>
    <row r="89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</row>
    <row r="90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</row>
    <row r="9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</row>
    <row r="9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</row>
    <row r="93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</row>
    <row r="9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</row>
    <row r="9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</row>
    <row r="96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</row>
    <row r="97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</row>
    <row r="98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</row>
    <row r="99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</row>
    <row r="100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</row>
    <row r="10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</row>
    <row r="10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</row>
    <row r="103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</row>
    <row r="104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</row>
    <row r="10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</row>
    <row r="106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</row>
    <row r="107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</row>
    <row r="108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</row>
    <row r="109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</row>
    <row r="110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</row>
    <row r="11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</row>
    <row r="11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</row>
    <row r="113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</row>
    <row r="114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</row>
    <row r="11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</row>
    <row r="116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</row>
    <row r="117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</row>
    <row r="118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</row>
    <row r="119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</row>
    <row r="120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</row>
    <row r="12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</row>
    <row r="12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</row>
    <row r="123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</row>
    <row r="124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</row>
    <row r="1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</row>
    <row r="126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</row>
    <row r="127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</row>
    <row r="128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</row>
    <row r="129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</row>
    <row r="130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</row>
    <row r="13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</row>
    <row r="13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</row>
    <row r="133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</row>
    <row r="134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</row>
    <row r="13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</row>
    <row r="136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</row>
    <row r="137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</row>
    <row r="138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</row>
    <row r="139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</row>
    <row r="140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</row>
    <row r="14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</row>
    <row r="14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</row>
    <row r="143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</row>
    <row r="144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</row>
    <row r="14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</row>
    <row r="146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</row>
    <row r="147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</row>
    <row r="148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</row>
    <row r="149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</row>
    <row r="150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</row>
    <row r="15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</row>
    <row r="15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</row>
    <row r="153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</row>
    <row r="154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</row>
    <row r="15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</row>
    <row r="156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</row>
    <row r="157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</row>
    <row r="158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</row>
    <row r="159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</row>
    <row r="160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</row>
    <row r="16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</row>
    <row r="16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</row>
    <row r="163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</row>
    <row r="164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</row>
    <row r="16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</row>
    <row r="166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</row>
    <row r="167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</row>
    <row r="168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</row>
    <row r="169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</row>
    <row r="170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</row>
    <row r="17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</row>
    <row r="17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</row>
    <row r="173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</row>
    <row r="174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</row>
    <row r="17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</row>
    <row r="176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</row>
    <row r="177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</row>
    <row r="178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</row>
    <row r="179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</row>
    <row r="180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</row>
    <row r="18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</row>
    <row r="18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</row>
    <row r="183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</row>
    <row r="184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</row>
    <row r="18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</row>
    <row r="186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</row>
    <row r="187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</row>
    <row r="188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</row>
    <row r="189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</row>
    <row r="190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</row>
    <row r="19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</row>
    <row r="192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</row>
    <row r="193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</row>
    <row r="194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</row>
    <row r="19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</row>
    <row r="196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</row>
    <row r="197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</row>
    <row r="198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</row>
    <row r="199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</row>
    <row r="200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</row>
    <row r="20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</row>
    <row r="202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</row>
    <row r="203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</row>
    <row r="204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</row>
    <row r="205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</row>
    <row r="206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</row>
    <row r="207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</row>
    <row r="208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</row>
    <row r="209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</row>
    <row r="210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</row>
    <row r="21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</row>
    <row r="212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</row>
    <row r="213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</row>
    <row r="214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</row>
    <row r="215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</row>
    <row r="216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</row>
    <row r="217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</row>
    <row r="218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</row>
    <row r="219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</row>
    <row r="220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</row>
    <row r="22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</row>
    <row r="222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</row>
    <row r="223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</row>
    <row r="224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</row>
    <row r="225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</row>
    <row r="226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</row>
    <row r="227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</row>
    <row r="228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</row>
    <row r="229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</row>
    <row r="230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</row>
    <row r="23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</row>
    <row r="232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</row>
    <row r="233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</row>
    <row r="234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</row>
    <row r="235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</row>
    <row r="236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</row>
    <row r="237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</row>
    <row r="238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</row>
    <row r="239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</row>
    <row r="240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</row>
    <row r="24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</row>
    <row r="242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</row>
    <row r="243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</row>
    <row r="244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</row>
    <row r="245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</row>
    <row r="246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</row>
    <row r="247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</row>
    <row r="248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</row>
    <row r="249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</row>
    <row r="250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</row>
    <row r="25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</row>
    <row r="252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</row>
    <row r="253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</row>
    <row r="254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</row>
    <row r="255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</row>
    <row r="256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</row>
    <row r="257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</row>
    <row r="258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</row>
    <row r="259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</row>
    <row r="260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</row>
    <row r="26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  <c r="BB261" s="17"/>
      <c r="BC261" s="17"/>
      <c r="BD261" s="17"/>
    </row>
    <row r="262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</row>
    <row r="263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  <c r="BC263" s="17"/>
      <c r="BD263" s="17"/>
    </row>
    <row r="264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  <c r="AX264" s="17"/>
      <c r="AY264" s="17"/>
      <c r="AZ264" s="17"/>
      <c r="BA264" s="17"/>
      <c r="BB264" s="17"/>
      <c r="BC264" s="17"/>
      <c r="BD264" s="17"/>
    </row>
    <row r="265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  <c r="BB265" s="17"/>
      <c r="BC265" s="17"/>
      <c r="BD265" s="17"/>
    </row>
    <row r="266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  <c r="AZ266" s="17"/>
      <c r="BA266" s="17"/>
      <c r="BB266" s="17"/>
      <c r="BC266" s="17"/>
      <c r="BD266" s="17"/>
    </row>
    <row r="267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7"/>
      <c r="AU267" s="17"/>
      <c r="AV267" s="17"/>
      <c r="AW267" s="17"/>
      <c r="AX267" s="17"/>
      <c r="AY267" s="17"/>
      <c r="AZ267" s="17"/>
      <c r="BA267" s="17"/>
      <c r="BB267" s="17"/>
      <c r="BC267" s="17"/>
      <c r="BD267" s="17"/>
    </row>
    <row r="268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7"/>
      <c r="AT268" s="17"/>
      <c r="AU268" s="17"/>
      <c r="AV268" s="17"/>
      <c r="AW268" s="17"/>
      <c r="AX268" s="17"/>
      <c r="AY268" s="17"/>
      <c r="AZ268" s="17"/>
      <c r="BA268" s="17"/>
      <c r="BB268" s="17"/>
      <c r="BC268" s="17"/>
      <c r="BD268" s="17"/>
    </row>
    <row r="269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  <c r="AQ269" s="17"/>
      <c r="AR269" s="17"/>
      <c r="AS269" s="17"/>
      <c r="AT269" s="17"/>
      <c r="AU269" s="17"/>
      <c r="AV269" s="17"/>
      <c r="AW269" s="17"/>
      <c r="AX269" s="17"/>
      <c r="AY269" s="17"/>
      <c r="AZ269" s="17"/>
      <c r="BA269" s="17"/>
      <c r="BB269" s="17"/>
      <c r="BC269" s="17"/>
      <c r="BD269" s="17"/>
    </row>
    <row r="270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  <c r="AQ270" s="17"/>
      <c r="AR270" s="17"/>
      <c r="AS270" s="17"/>
      <c r="AT270" s="17"/>
      <c r="AU270" s="17"/>
      <c r="AV270" s="17"/>
      <c r="AW270" s="17"/>
      <c r="AX270" s="17"/>
      <c r="AY270" s="17"/>
      <c r="AZ270" s="17"/>
      <c r="BA270" s="17"/>
      <c r="BB270" s="17"/>
      <c r="BC270" s="17"/>
      <c r="BD270" s="17"/>
    </row>
    <row r="271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17"/>
      <c r="AS271" s="17"/>
      <c r="AT271" s="17"/>
      <c r="AU271" s="17"/>
      <c r="AV271" s="17"/>
      <c r="AW271" s="17"/>
      <c r="AX271" s="17"/>
      <c r="AY271" s="17"/>
      <c r="AZ271" s="17"/>
      <c r="BA271" s="17"/>
      <c r="BB271" s="17"/>
      <c r="BC271" s="17"/>
      <c r="BD271" s="17"/>
    </row>
    <row r="272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  <c r="AR272" s="17"/>
      <c r="AS272" s="17"/>
      <c r="AT272" s="17"/>
      <c r="AU272" s="17"/>
      <c r="AV272" s="17"/>
      <c r="AW272" s="17"/>
      <c r="AX272" s="17"/>
      <c r="AY272" s="17"/>
      <c r="AZ272" s="17"/>
      <c r="BA272" s="17"/>
      <c r="BB272" s="17"/>
      <c r="BC272" s="17"/>
      <c r="BD272" s="17"/>
    </row>
    <row r="273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  <c r="AR273" s="17"/>
      <c r="AS273" s="17"/>
      <c r="AT273" s="17"/>
      <c r="AU273" s="17"/>
      <c r="AV273" s="17"/>
      <c r="AW273" s="17"/>
      <c r="AX273" s="17"/>
      <c r="AY273" s="17"/>
      <c r="AZ273" s="17"/>
      <c r="BA273" s="17"/>
      <c r="BB273" s="17"/>
      <c r="BC273" s="17"/>
      <c r="BD273" s="17"/>
    </row>
    <row r="274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  <c r="AQ274" s="17"/>
      <c r="AR274" s="17"/>
      <c r="AS274" s="17"/>
      <c r="AT274" s="17"/>
      <c r="AU274" s="17"/>
      <c r="AV274" s="17"/>
      <c r="AW274" s="17"/>
      <c r="AX274" s="17"/>
      <c r="AY274" s="17"/>
      <c r="AZ274" s="17"/>
      <c r="BA274" s="17"/>
      <c r="BB274" s="17"/>
      <c r="BC274" s="17"/>
      <c r="BD274" s="17"/>
    </row>
    <row r="275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  <c r="AQ275" s="17"/>
      <c r="AR275" s="17"/>
      <c r="AS275" s="17"/>
      <c r="AT275" s="17"/>
      <c r="AU275" s="17"/>
      <c r="AV275" s="17"/>
      <c r="AW275" s="17"/>
      <c r="AX275" s="17"/>
      <c r="AY275" s="17"/>
      <c r="AZ275" s="17"/>
      <c r="BA275" s="17"/>
      <c r="BB275" s="17"/>
      <c r="BC275" s="17"/>
      <c r="BD275" s="17"/>
    </row>
    <row r="276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  <c r="AR276" s="17"/>
      <c r="AS276" s="17"/>
      <c r="AT276" s="17"/>
      <c r="AU276" s="17"/>
      <c r="AV276" s="17"/>
      <c r="AW276" s="17"/>
      <c r="AX276" s="17"/>
      <c r="AY276" s="17"/>
      <c r="AZ276" s="17"/>
      <c r="BA276" s="17"/>
      <c r="BB276" s="17"/>
      <c r="BC276" s="17"/>
      <c r="BD276" s="17"/>
    </row>
    <row r="277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  <c r="AQ277" s="17"/>
      <c r="AR277" s="17"/>
      <c r="AS277" s="17"/>
      <c r="AT277" s="17"/>
      <c r="AU277" s="17"/>
      <c r="AV277" s="17"/>
      <c r="AW277" s="17"/>
      <c r="AX277" s="17"/>
      <c r="AY277" s="17"/>
      <c r="AZ277" s="17"/>
      <c r="BA277" s="17"/>
      <c r="BB277" s="17"/>
      <c r="BC277" s="17"/>
      <c r="BD277" s="17"/>
    </row>
    <row r="278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  <c r="AQ278" s="17"/>
      <c r="AR278" s="17"/>
      <c r="AS278" s="17"/>
      <c r="AT278" s="17"/>
      <c r="AU278" s="17"/>
      <c r="AV278" s="17"/>
      <c r="AW278" s="17"/>
      <c r="AX278" s="17"/>
      <c r="AY278" s="17"/>
      <c r="AZ278" s="17"/>
      <c r="BA278" s="17"/>
      <c r="BB278" s="17"/>
      <c r="BC278" s="17"/>
      <c r="BD278" s="17"/>
    </row>
    <row r="279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  <c r="AQ279" s="17"/>
      <c r="AR279" s="17"/>
      <c r="AS279" s="17"/>
      <c r="AT279" s="17"/>
      <c r="AU279" s="17"/>
      <c r="AV279" s="17"/>
      <c r="AW279" s="17"/>
      <c r="AX279" s="17"/>
      <c r="AY279" s="17"/>
      <c r="AZ279" s="17"/>
      <c r="BA279" s="17"/>
      <c r="BB279" s="17"/>
      <c r="BC279" s="17"/>
      <c r="BD279" s="17"/>
    </row>
    <row r="280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  <c r="AQ280" s="17"/>
      <c r="AR280" s="17"/>
      <c r="AS280" s="17"/>
      <c r="AT280" s="17"/>
      <c r="AU280" s="17"/>
      <c r="AV280" s="17"/>
      <c r="AW280" s="17"/>
      <c r="AX280" s="17"/>
      <c r="AY280" s="17"/>
      <c r="AZ280" s="17"/>
      <c r="BA280" s="17"/>
      <c r="BB280" s="17"/>
      <c r="BC280" s="17"/>
      <c r="BD280" s="17"/>
    </row>
    <row r="281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  <c r="AQ281" s="17"/>
      <c r="AR281" s="17"/>
      <c r="AS281" s="17"/>
      <c r="AT281" s="17"/>
      <c r="AU281" s="17"/>
      <c r="AV281" s="17"/>
      <c r="AW281" s="17"/>
      <c r="AX281" s="17"/>
      <c r="AY281" s="17"/>
      <c r="AZ281" s="17"/>
      <c r="BA281" s="17"/>
      <c r="BB281" s="17"/>
      <c r="BC281" s="17"/>
      <c r="BD281" s="17"/>
    </row>
    <row r="282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  <c r="AQ282" s="17"/>
      <c r="AR282" s="17"/>
      <c r="AS282" s="17"/>
      <c r="AT282" s="17"/>
      <c r="AU282" s="17"/>
      <c r="AV282" s="17"/>
      <c r="AW282" s="17"/>
      <c r="AX282" s="17"/>
      <c r="AY282" s="17"/>
      <c r="AZ282" s="17"/>
      <c r="BA282" s="17"/>
      <c r="BB282" s="17"/>
      <c r="BC282" s="17"/>
      <c r="BD282" s="17"/>
    </row>
    <row r="283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  <c r="AQ283" s="17"/>
      <c r="AR283" s="17"/>
      <c r="AS283" s="17"/>
      <c r="AT283" s="17"/>
      <c r="AU283" s="17"/>
      <c r="AV283" s="17"/>
      <c r="AW283" s="17"/>
      <c r="AX283" s="17"/>
      <c r="AY283" s="17"/>
      <c r="AZ283" s="17"/>
      <c r="BA283" s="17"/>
      <c r="BB283" s="17"/>
      <c r="BC283" s="17"/>
      <c r="BD283" s="17"/>
    </row>
    <row r="284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  <c r="AQ284" s="17"/>
      <c r="AR284" s="17"/>
      <c r="AS284" s="17"/>
      <c r="AT284" s="17"/>
      <c r="AU284" s="17"/>
      <c r="AV284" s="17"/>
      <c r="AW284" s="17"/>
      <c r="AX284" s="17"/>
      <c r="AY284" s="17"/>
      <c r="AZ284" s="17"/>
      <c r="BA284" s="17"/>
      <c r="BB284" s="17"/>
      <c r="BC284" s="17"/>
      <c r="BD284" s="17"/>
    </row>
    <row r="285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  <c r="AQ285" s="17"/>
      <c r="AR285" s="17"/>
      <c r="AS285" s="17"/>
      <c r="AT285" s="17"/>
      <c r="AU285" s="17"/>
      <c r="AV285" s="17"/>
      <c r="AW285" s="17"/>
      <c r="AX285" s="17"/>
      <c r="AY285" s="17"/>
      <c r="AZ285" s="17"/>
      <c r="BA285" s="17"/>
      <c r="BB285" s="17"/>
      <c r="BC285" s="17"/>
      <c r="BD285" s="17"/>
    </row>
    <row r="286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  <c r="AQ286" s="17"/>
      <c r="AR286" s="17"/>
      <c r="AS286" s="17"/>
      <c r="AT286" s="17"/>
      <c r="AU286" s="17"/>
      <c r="AV286" s="17"/>
      <c r="AW286" s="17"/>
      <c r="AX286" s="17"/>
      <c r="AY286" s="17"/>
      <c r="AZ286" s="17"/>
      <c r="BA286" s="17"/>
      <c r="BB286" s="17"/>
      <c r="BC286" s="17"/>
      <c r="BD286" s="17"/>
    </row>
    <row r="287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  <c r="AQ287" s="17"/>
      <c r="AR287" s="17"/>
      <c r="AS287" s="17"/>
      <c r="AT287" s="17"/>
      <c r="AU287" s="17"/>
      <c r="AV287" s="17"/>
      <c r="AW287" s="17"/>
      <c r="AX287" s="17"/>
      <c r="AY287" s="17"/>
      <c r="AZ287" s="17"/>
      <c r="BA287" s="17"/>
      <c r="BB287" s="17"/>
      <c r="BC287" s="17"/>
      <c r="BD287" s="17"/>
    </row>
    <row r="288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  <c r="AQ288" s="17"/>
      <c r="AR288" s="17"/>
      <c r="AS288" s="17"/>
      <c r="AT288" s="17"/>
      <c r="AU288" s="17"/>
      <c r="AV288" s="17"/>
      <c r="AW288" s="17"/>
      <c r="AX288" s="17"/>
      <c r="AY288" s="17"/>
      <c r="AZ288" s="17"/>
      <c r="BA288" s="17"/>
      <c r="BB288" s="17"/>
      <c r="BC288" s="17"/>
      <c r="BD288" s="17"/>
    </row>
    <row r="289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  <c r="AQ289" s="17"/>
      <c r="AR289" s="17"/>
      <c r="AS289" s="17"/>
      <c r="AT289" s="17"/>
      <c r="AU289" s="17"/>
      <c r="AV289" s="17"/>
      <c r="AW289" s="17"/>
      <c r="AX289" s="17"/>
      <c r="AY289" s="17"/>
      <c r="AZ289" s="17"/>
      <c r="BA289" s="17"/>
      <c r="BB289" s="17"/>
      <c r="BC289" s="17"/>
      <c r="BD289" s="17"/>
    </row>
    <row r="290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  <c r="AQ290" s="17"/>
      <c r="AR290" s="17"/>
      <c r="AS290" s="17"/>
      <c r="AT290" s="17"/>
      <c r="AU290" s="17"/>
      <c r="AV290" s="17"/>
      <c r="AW290" s="17"/>
      <c r="AX290" s="17"/>
      <c r="AY290" s="17"/>
      <c r="AZ290" s="17"/>
      <c r="BA290" s="17"/>
      <c r="BB290" s="17"/>
      <c r="BC290" s="17"/>
      <c r="BD290" s="17"/>
    </row>
    <row r="291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  <c r="AQ291" s="17"/>
      <c r="AR291" s="17"/>
      <c r="AS291" s="17"/>
      <c r="AT291" s="17"/>
      <c r="AU291" s="17"/>
      <c r="AV291" s="17"/>
      <c r="AW291" s="17"/>
      <c r="AX291" s="17"/>
      <c r="AY291" s="17"/>
      <c r="AZ291" s="17"/>
      <c r="BA291" s="17"/>
      <c r="BB291" s="17"/>
      <c r="BC291" s="17"/>
      <c r="BD291" s="17"/>
    </row>
    <row r="292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17"/>
      <c r="AS292" s="17"/>
      <c r="AT292" s="17"/>
      <c r="AU292" s="17"/>
      <c r="AV292" s="17"/>
      <c r="AW292" s="17"/>
      <c r="AX292" s="17"/>
      <c r="AY292" s="17"/>
      <c r="AZ292" s="17"/>
      <c r="BA292" s="17"/>
      <c r="BB292" s="17"/>
      <c r="BC292" s="17"/>
      <c r="BD292" s="17"/>
    </row>
    <row r="293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  <c r="AQ293" s="17"/>
      <c r="AR293" s="17"/>
      <c r="AS293" s="17"/>
      <c r="AT293" s="17"/>
      <c r="AU293" s="17"/>
      <c r="AV293" s="17"/>
      <c r="AW293" s="17"/>
      <c r="AX293" s="17"/>
      <c r="AY293" s="17"/>
      <c r="AZ293" s="17"/>
      <c r="BA293" s="17"/>
      <c r="BB293" s="17"/>
      <c r="BC293" s="17"/>
      <c r="BD293" s="17"/>
    </row>
    <row r="294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  <c r="AQ294" s="17"/>
      <c r="AR294" s="17"/>
      <c r="AS294" s="17"/>
      <c r="AT294" s="17"/>
      <c r="AU294" s="17"/>
      <c r="AV294" s="17"/>
      <c r="AW294" s="17"/>
      <c r="AX294" s="17"/>
      <c r="AY294" s="17"/>
      <c r="AZ294" s="17"/>
      <c r="BA294" s="17"/>
      <c r="BB294" s="17"/>
      <c r="BC294" s="17"/>
      <c r="BD294" s="17"/>
    </row>
    <row r="295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  <c r="AQ295" s="17"/>
      <c r="AR295" s="17"/>
      <c r="AS295" s="17"/>
      <c r="AT295" s="17"/>
      <c r="AU295" s="17"/>
      <c r="AV295" s="17"/>
      <c r="AW295" s="17"/>
      <c r="AX295" s="17"/>
      <c r="AY295" s="17"/>
      <c r="AZ295" s="17"/>
      <c r="BA295" s="17"/>
      <c r="BB295" s="17"/>
      <c r="BC295" s="17"/>
      <c r="BD295" s="17"/>
    </row>
    <row r="296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  <c r="AQ296" s="17"/>
      <c r="AR296" s="17"/>
      <c r="AS296" s="17"/>
      <c r="AT296" s="17"/>
      <c r="AU296" s="17"/>
      <c r="AV296" s="17"/>
      <c r="AW296" s="17"/>
      <c r="AX296" s="17"/>
      <c r="AY296" s="17"/>
      <c r="AZ296" s="17"/>
      <c r="BA296" s="17"/>
      <c r="BB296" s="17"/>
      <c r="BC296" s="17"/>
      <c r="BD296" s="17"/>
    </row>
    <row r="297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  <c r="AQ297" s="17"/>
      <c r="AR297" s="17"/>
      <c r="AS297" s="17"/>
      <c r="AT297" s="17"/>
      <c r="AU297" s="17"/>
      <c r="AV297" s="17"/>
      <c r="AW297" s="17"/>
      <c r="AX297" s="17"/>
      <c r="AY297" s="17"/>
      <c r="AZ297" s="17"/>
      <c r="BA297" s="17"/>
      <c r="BB297" s="17"/>
      <c r="BC297" s="17"/>
      <c r="BD297" s="17"/>
    </row>
    <row r="298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  <c r="AQ298" s="17"/>
      <c r="AR298" s="17"/>
      <c r="AS298" s="17"/>
      <c r="AT298" s="17"/>
      <c r="AU298" s="17"/>
      <c r="AV298" s="17"/>
      <c r="AW298" s="17"/>
      <c r="AX298" s="17"/>
      <c r="AY298" s="17"/>
      <c r="AZ298" s="17"/>
      <c r="BA298" s="17"/>
      <c r="BB298" s="17"/>
      <c r="BC298" s="17"/>
      <c r="BD298" s="17"/>
    </row>
    <row r="299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  <c r="AQ299" s="17"/>
      <c r="AR299" s="17"/>
      <c r="AS299" s="17"/>
      <c r="AT299" s="17"/>
      <c r="AU299" s="17"/>
      <c r="AV299" s="17"/>
      <c r="AW299" s="17"/>
      <c r="AX299" s="17"/>
      <c r="AY299" s="17"/>
      <c r="AZ299" s="17"/>
      <c r="BA299" s="17"/>
      <c r="BB299" s="17"/>
      <c r="BC299" s="17"/>
      <c r="BD299" s="17"/>
    </row>
    <row r="300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  <c r="AQ300" s="17"/>
      <c r="AR300" s="17"/>
      <c r="AS300" s="17"/>
      <c r="AT300" s="17"/>
      <c r="AU300" s="17"/>
      <c r="AV300" s="17"/>
      <c r="AW300" s="17"/>
      <c r="AX300" s="17"/>
      <c r="AY300" s="17"/>
      <c r="AZ300" s="17"/>
      <c r="BA300" s="17"/>
      <c r="BB300" s="17"/>
      <c r="BC300" s="17"/>
      <c r="BD300" s="17"/>
    </row>
    <row r="301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  <c r="AQ301" s="17"/>
      <c r="AR301" s="17"/>
      <c r="AS301" s="17"/>
      <c r="AT301" s="17"/>
      <c r="AU301" s="17"/>
      <c r="AV301" s="17"/>
      <c r="AW301" s="17"/>
      <c r="AX301" s="17"/>
      <c r="AY301" s="17"/>
      <c r="AZ301" s="17"/>
      <c r="BA301" s="17"/>
      <c r="BB301" s="17"/>
      <c r="BC301" s="17"/>
      <c r="BD301" s="17"/>
    </row>
    <row r="302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  <c r="AQ302" s="17"/>
      <c r="AR302" s="17"/>
      <c r="AS302" s="17"/>
      <c r="AT302" s="17"/>
      <c r="AU302" s="17"/>
      <c r="AV302" s="17"/>
      <c r="AW302" s="17"/>
      <c r="AX302" s="17"/>
      <c r="AY302" s="17"/>
      <c r="AZ302" s="17"/>
      <c r="BA302" s="17"/>
      <c r="BB302" s="17"/>
      <c r="BC302" s="17"/>
      <c r="BD302" s="17"/>
    </row>
    <row r="303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  <c r="AQ303" s="17"/>
      <c r="AR303" s="17"/>
      <c r="AS303" s="17"/>
      <c r="AT303" s="17"/>
      <c r="AU303" s="17"/>
      <c r="AV303" s="17"/>
      <c r="AW303" s="17"/>
      <c r="AX303" s="17"/>
      <c r="AY303" s="17"/>
      <c r="AZ303" s="17"/>
      <c r="BA303" s="17"/>
      <c r="BB303" s="17"/>
      <c r="BC303" s="17"/>
      <c r="BD303" s="17"/>
    </row>
    <row r="304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  <c r="AQ304" s="17"/>
      <c r="AR304" s="17"/>
      <c r="AS304" s="17"/>
      <c r="AT304" s="17"/>
      <c r="AU304" s="17"/>
      <c r="AV304" s="17"/>
      <c r="AW304" s="17"/>
      <c r="AX304" s="17"/>
      <c r="AY304" s="17"/>
      <c r="AZ304" s="17"/>
      <c r="BA304" s="17"/>
      <c r="BB304" s="17"/>
      <c r="BC304" s="17"/>
      <c r="BD304" s="17"/>
    </row>
    <row r="305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  <c r="AQ305" s="17"/>
      <c r="AR305" s="17"/>
      <c r="AS305" s="17"/>
      <c r="AT305" s="17"/>
      <c r="AU305" s="17"/>
      <c r="AV305" s="17"/>
      <c r="AW305" s="17"/>
      <c r="AX305" s="17"/>
      <c r="AY305" s="17"/>
      <c r="AZ305" s="17"/>
      <c r="BA305" s="17"/>
      <c r="BB305" s="17"/>
      <c r="BC305" s="17"/>
      <c r="BD305" s="17"/>
    </row>
    <row r="306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  <c r="AQ306" s="17"/>
      <c r="AR306" s="17"/>
      <c r="AS306" s="17"/>
      <c r="AT306" s="17"/>
      <c r="AU306" s="17"/>
      <c r="AV306" s="17"/>
      <c r="AW306" s="17"/>
      <c r="AX306" s="17"/>
      <c r="AY306" s="17"/>
      <c r="AZ306" s="17"/>
      <c r="BA306" s="17"/>
      <c r="BB306" s="17"/>
      <c r="BC306" s="17"/>
      <c r="BD306" s="17"/>
    </row>
    <row r="307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  <c r="AQ307" s="17"/>
      <c r="AR307" s="17"/>
      <c r="AS307" s="17"/>
      <c r="AT307" s="17"/>
      <c r="AU307" s="17"/>
      <c r="AV307" s="17"/>
      <c r="AW307" s="17"/>
      <c r="AX307" s="17"/>
      <c r="AY307" s="17"/>
      <c r="AZ307" s="17"/>
      <c r="BA307" s="17"/>
      <c r="BB307" s="17"/>
      <c r="BC307" s="17"/>
      <c r="BD307" s="17"/>
    </row>
    <row r="308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  <c r="AQ308" s="17"/>
      <c r="AR308" s="17"/>
      <c r="AS308" s="17"/>
      <c r="AT308" s="17"/>
      <c r="AU308" s="17"/>
      <c r="AV308" s="17"/>
      <c r="AW308" s="17"/>
      <c r="AX308" s="17"/>
      <c r="AY308" s="17"/>
      <c r="AZ308" s="17"/>
      <c r="BA308" s="17"/>
      <c r="BB308" s="17"/>
      <c r="BC308" s="17"/>
      <c r="BD308" s="17"/>
    </row>
    <row r="309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  <c r="AQ309" s="17"/>
      <c r="AR309" s="17"/>
      <c r="AS309" s="17"/>
      <c r="AT309" s="17"/>
      <c r="AU309" s="17"/>
      <c r="AV309" s="17"/>
      <c r="AW309" s="17"/>
      <c r="AX309" s="17"/>
      <c r="AY309" s="17"/>
      <c r="AZ309" s="17"/>
      <c r="BA309" s="17"/>
      <c r="BB309" s="17"/>
      <c r="BC309" s="17"/>
      <c r="BD309" s="17"/>
    </row>
    <row r="310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  <c r="AQ310" s="17"/>
      <c r="AR310" s="17"/>
      <c r="AS310" s="17"/>
      <c r="AT310" s="17"/>
      <c r="AU310" s="17"/>
      <c r="AV310" s="17"/>
      <c r="AW310" s="17"/>
      <c r="AX310" s="17"/>
      <c r="AY310" s="17"/>
      <c r="AZ310" s="17"/>
      <c r="BA310" s="17"/>
      <c r="BB310" s="17"/>
      <c r="BC310" s="17"/>
      <c r="BD310" s="17"/>
    </row>
    <row r="311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  <c r="AQ311" s="17"/>
      <c r="AR311" s="17"/>
      <c r="AS311" s="17"/>
      <c r="AT311" s="17"/>
      <c r="AU311" s="17"/>
      <c r="AV311" s="17"/>
      <c r="AW311" s="17"/>
      <c r="AX311" s="17"/>
      <c r="AY311" s="17"/>
      <c r="AZ311" s="17"/>
      <c r="BA311" s="17"/>
      <c r="BB311" s="17"/>
      <c r="BC311" s="17"/>
      <c r="BD311" s="17"/>
    </row>
    <row r="312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/>
      <c r="AQ312" s="17"/>
      <c r="AR312" s="17"/>
      <c r="AS312" s="17"/>
      <c r="AT312" s="17"/>
      <c r="AU312" s="17"/>
      <c r="AV312" s="17"/>
      <c r="AW312" s="17"/>
      <c r="AX312" s="17"/>
      <c r="AY312" s="17"/>
      <c r="AZ312" s="17"/>
      <c r="BA312" s="17"/>
      <c r="BB312" s="17"/>
      <c r="BC312" s="17"/>
      <c r="BD312" s="17"/>
    </row>
    <row r="313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17"/>
      <c r="AN313" s="17"/>
      <c r="AO313" s="17"/>
      <c r="AP313" s="17"/>
      <c r="AQ313" s="17"/>
      <c r="AR313" s="17"/>
      <c r="AS313" s="17"/>
      <c r="AT313" s="17"/>
      <c r="AU313" s="17"/>
      <c r="AV313" s="17"/>
      <c r="AW313" s="17"/>
      <c r="AX313" s="17"/>
      <c r="AY313" s="17"/>
      <c r="AZ313" s="17"/>
      <c r="BA313" s="17"/>
      <c r="BB313" s="17"/>
      <c r="BC313" s="17"/>
      <c r="BD313" s="17"/>
    </row>
    <row r="314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  <c r="AQ314" s="17"/>
      <c r="AR314" s="17"/>
      <c r="AS314" s="17"/>
      <c r="AT314" s="17"/>
      <c r="AU314" s="17"/>
      <c r="AV314" s="17"/>
      <c r="AW314" s="17"/>
      <c r="AX314" s="17"/>
      <c r="AY314" s="17"/>
      <c r="AZ314" s="17"/>
      <c r="BA314" s="17"/>
      <c r="BB314" s="17"/>
      <c r="BC314" s="17"/>
      <c r="BD314" s="17"/>
    </row>
    <row r="315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  <c r="AQ315" s="17"/>
      <c r="AR315" s="17"/>
      <c r="AS315" s="17"/>
      <c r="AT315" s="17"/>
      <c r="AU315" s="17"/>
      <c r="AV315" s="17"/>
      <c r="AW315" s="17"/>
      <c r="AX315" s="17"/>
      <c r="AY315" s="17"/>
      <c r="AZ315" s="17"/>
      <c r="BA315" s="17"/>
      <c r="BB315" s="17"/>
      <c r="BC315" s="17"/>
      <c r="BD315" s="17"/>
    </row>
    <row r="316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  <c r="AQ316" s="17"/>
      <c r="AR316" s="17"/>
      <c r="AS316" s="17"/>
      <c r="AT316" s="17"/>
      <c r="AU316" s="17"/>
      <c r="AV316" s="17"/>
      <c r="AW316" s="17"/>
      <c r="AX316" s="17"/>
      <c r="AY316" s="17"/>
      <c r="AZ316" s="17"/>
      <c r="BA316" s="17"/>
      <c r="BB316" s="17"/>
      <c r="BC316" s="17"/>
      <c r="BD316" s="17"/>
    </row>
    <row r="317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  <c r="AQ317" s="17"/>
      <c r="AR317" s="17"/>
      <c r="AS317" s="17"/>
      <c r="AT317" s="17"/>
      <c r="AU317" s="17"/>
      <c r="AV317" s="17"/>
      <c r="AW317" s="17"/>
      <c r="AX317" s="17"/>
      <c r="AY317" s="17"/>
      <c r="AZ317" s="17"/>
      <c r="BA317" s="17"/>
      <c r="BB317" s="17"/>
      <c r="BC317" s="17"/>
      <c r="BD317" s="17"/>
    </row>
    <row r="318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  <c r="AQ318" s="17"/>
      <c r="AR318" s="17"/>
      <c r="AS318" s="17"/>
      <c r="AT318" s="17"/>
      <c r="AU318" s="17"/>
      <c r="AV318" s="17"/>
      <c r="AW318" s="17"/>
      <c r="AX318" s="17"/>
      <c r="AY318" s="17"/>
      <c r="AZ318" s="17"/>
      <c r="BA318" s="17"/>
      <c r="BB318" s="17"/>
      <c r="BC318" s="17"/>
      <c r="BD318" s="17"/>
    </row>
    <row r="319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  <c r="AM319" s="17"/>
      <c r="AN319" s="17"/>
      <c r="AO319" s="17"/>
      <c r="AP319" s="17"/>
      <c r="AQ319" s="17"/>
      <c r="AR319" s="17"/>
      <c r="AS319" s="17"/>
      <c r="AT319" s="17"/>
      <c r="AU319" s="17"/>
      <c r="AV319" s="17"/>
      <c r="AW319" s="17"/>
      <c r="AX319" s="17"/>
      <c r="AY319" s="17"/>
      <c r="AZ319" s="17"/>
      <c r="BA319" s="17"/>
      <c r="BB319" s="17"/>
      <c r="BC319" s="17"/>
      <c r="BD319" s="17"/>
    </row>
    <row r="320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  <c r="AQ320" s="17"/>
      <c r="AR320" s="17"/>
      <c r="AS320" s="17"/>
      <c r="AT320" s="17"/>
      <c r="AU320" s="17"/>
      <c r="AV320" s="17"/>
      <c r="AW320" s="17"/>
      <c r="AX320" s="17"/>
      <c r="AY320" s="17"/>
      <c r="AZ320" s="17"/>
      <c r="BA320" s="17"/>
      <c r="BB320" s="17"/>
      <c r="BC320" s="17"/>
      <c r="BD320" s="17"/>
    </row>
    <row r="321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  <c r="AQ321" s="17"/>
      <c r="AR321" s="17"/>
      <c r="AS321" s="17"/>
      <c r="AT321" s="17"/>
      <c r="AU321" s="17"/>
      <c r="AV321" s="17"/>
      <c r="AW321" s="17"/>
      <c r="AX321" s="17"/>
      <c r="AY321" s="17"/>
      <c r="AZ321" s="17"/>
      <c r="BA321" s="17"/>
      <c r="BB321" s="17"/>
      <c r="BC321" s="17"/>
      <c r="BD321" s="17"/>
    </row>
    <row r="322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  <c r="AQ322" s="17"/>
      <c r="AR322" s="17"/>
      <c r="AS322" s="17"/>
      <c r="AT322" s="17"/>
      <c r="AU322" s="17"/>
      <c r="AV322" s="17"/>
      <c r="AW322" s="17"/>
      <c r="AX322" s="17"/>
      <c r="AY322" s="17"/>
      <c r="AZ322" s="17"/>
      <c r="BA322" s="17"/>
      <c r="BB322" s="17"/>
      <c r="BC322" s="17"/>
      <c r="BD322" s="17"/>
    </row>
    <row r="323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  <c r="AQ323" s="17"/>
      <c r="AR323" s="17"/>
      <c r="AS323" s="17"/>
      <c r="AT323" s="17"/>
      <c r="AU323" s="17"/>
      <c r="AV323" s="17"/>
      <c r="AW323" s="17"/>
      <c r="AX323" s="17"/>
      <c r="AY323" s="17"/>
      <c r="AZ323" s="17"/>
      <c r="BA323" s="17"/>
      <c r="BB323" s="17"/>
      <c r="BC323" s="17"/>
      <c r="BD323" s="17"/>
    </row>
    <row r="324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  <c r="AQ324" s="17"/>
      <c r="AR324" s="17"/>
      <c r="AS324" s="17"/>
      <c r="AT324" s="17"/>
      <c r="AU324" s="17"/>
      <c r="AV324" s="17"/>
      <c r="AW324" s="17"/>
      <c r="AX324" s="17"/>
      <c r="AY324" s="17"/>
      <c r="AZ324" s="17"/>
      <c r="BA324" s="17"/>
      <c r="BB324" s="17"/>
      <c r="BC324" s="17"/>
      <c r="BD324" s="17"/>
    </row>
    <row r="325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  <c r="AL325" s="17"/>
      <c r="AM325" s="17"/>
      <c r="AN325" s="17"/>
      <c r="AO325" s="17"/>
      <c r="AP325" s="17"/>
      <c r="AQ325" s="17"/>
      <c r="AR325" s="17"/>
      <c r="AS325" s="17"/>
      <c r="AT325" s="17"/>
      <c r="AU325" s="17"/>
      <c r="AV325" s="17"/>
      <c r="AW325" s="17"/>
      <c r="AX325" s="17"/>
      <c r="AY325" s="17"/>
      <c r="AZ325" s="17"/>
      <c r="BA325" s="17"/>
      <c r="BB325" s="17"/>
      <c r="BC325" s="17"/>
      <c r="BD325" s="17"/>
    </row>
    <row r="326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  <c r="AL326" s="17"/>
      <c r="AM326" s="17"/>
      <c r="AN326" s="17"/>
      <c r="AO326" s="17"/>
      <c r="AP326" s="17"/>
      <c r="AQ326" s="17"/>
      <c r="AR326" s="17"/>
      <c r="AS326" s="17"/>
      <c r="AT326" s="17"/>
      <c r="AU326" s="17"/>
      <c r="AV326" s="17"/>
      <c r="AW326" s="17"/>
      <c r="AX326" s="17"/>
      <c r="AY326" s="17"/>
      <c r="AZ326" s="17"/>
      <c r="BA326" s="17"/>
      <c r="BB326" s="17"/>
      <c r="BC326" s="17"/>
      <c r="BD326" s="17"/>
    </row>
    <row r="327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  <c r="AL327" s="17"/>
      <c r="AM327" s="17"/>
      <c r="AN327" s="17"/>
      <c r="AO327" s="17"/>
      <c r="AP327" s="17"/>
      <c r="AQ327" s="17"/>
      <c r="AR327" s="17"/>
      <c r="AS327" s="17"/>
      <c r="AT327" s="17"/>
      <c r="AU327" s="17"/>
      <c r="AV327" s="17"/>
      <c r="AW327" s="17"/>
      <c r="AX327" s="17"/>
      <c r="AY327" s="17"/>
      <c r="AZ327" s="17"/>
      <c r="BA327" s="17"/>
      <c r="BB327" s="17"/>
      <c r="BC327" s="17"/>
      <c r="BD327" s="17"/>
    </row>
    <row r="328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  <c r="AQ328" s="17"/>
      <c r="AR328" s="17"/>
      <c r="AS328" s="17"/>
      <c r="AT328" s="17"/>
      <c r="AU328" s="17"/>
      <c r="AV328" s="17"/>
      <c r="AW328" s="17"/>
      <c r="AX328" s="17"/>
      <c r="AY328" s="17"/>
      <c r="AZ328" s="17"/>
      <c r="BA328" s="17"/>
      <c r="BB328" s="17"/>
      <c r="BC328" s="17"/>
      <c r="BD328" s="17"/>
    </row>
    <row r="329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  <c r="AQ329" s="17"/>
      <c r="AR329" s="17"/>
      <c r="AS329" s="17"/>
      <c r="AT329" s="17"/>
      <c r="AU329" s="17"/>
      <c r="AV329" s="17"/>
      <c r="AW329" s="17"/>
      <c r="AX329" s="17"/>
      <c r="AY329" s="17"/>
      <c r="AZ329" s="17"/>
      <c r="BA329" s="17"/>
      <c r="BB329" s="17"/>
      <c r="BC329" s="17"/>
      <c r="BD329" s="17"/>
    </row>
    <row r="330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  <c r="AQ330" s="17"/>
      <c r="AR330" s="17"/>
      <c r="AS330" s="17"/>
      <c r="AT330" s="17"/>
      <c r="AU330" s="17"/>
      <c r="AV330" s="17"/>
      <c r="AW330" s="17"/>
      <c r="AX330" s="17"/>
      <c r="AY330" s="17"/>
      <c r="AZ330" s="17"/>
      <c r="BA330" s="17"/>
      <c r="BB330" s="17"/>
      <c r="BC330" s="17"/>
      <c r="BD330" s="17"/>
    </row>
    <row r="331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  <c r="AQ331" s="17"/>
      <c r="AR331" s="17"/>
      <c r="AS331" s="17"/>
      <c r="AT331" s="17"/>
      <c r="AU331" s="17"/>
      <c r="AV331" s="17"/>
      <c r="AW331" s="17"/>
      <c r="AX331" s="17"/>
      <c r="AY331" s="17"/>
      <c r="AZ331" s="17"/>
      <c r="BA331" s="17"/>
      <c r="BB331" s="17"/>
      <c r="BC331" s="17"/>
      <c r="BD331" s="17"/>
    </row>
    <row r="332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  <c r="AQ332" s="17"/>
      <c r="AR332" s="17"/>
      <c r="AS332" s="17"/>
      <c r="AT332" s="17"/>
      <c r="AU332" s="17"/>
      <c r="AV332" s="17"/>
      <c r="AW332" s="17"/>
      <c r="AX332" s="17"/>
      <c r="AY332" s="17"/>
      <c r="AZ332" s="17"/>
      <c r="BA332" s="17"/>
      <c r="BB332" s="17"/>
      <c r="BC332" s="17"/>
      <c r="BD332" s="17"/>
    </row>
    <row r="333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  <c r="AQ333" s="17"/>
      <c r="AR333" s="17"/>
      <c r="AS333" s="17"/>
      <c r="AT333" s="17"/>
      <c r="AU333" s="17"/>
      <c r="AV333" s="17"/>
      <c r="AW333" s="17"/>
      <c r="AX333" s="17"/>
      <c r="AY333" s="17"/>
      <c r="AZ333" s="17"/>
      <c r="BA333" s="17"/>
      <c r="BB333" s="17"/>
      <c r="BC333" s="17"/>
      <c r="BD333" s="17"/>
    </row>
    <row r="334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  <c r="AQ334" s="17"/>
      <c r="AR334" s="17"/>
      <c r="AS334" s="17"/>
      <c r="AT334" s="17"/>
      <c r="AU334" s="17"/>
      <c r="AV334" s="17"/>
      <c r="AW334" s="17"/>
      <c r="AX334" s="17"/>
      <c r="AY334" s="17"/>
      <c r="AZ334" s="17"/>
      <c r="BA334" s="17"/>
      <c r="BB334" s="17"/>
      <c r="BC334" s="17"/>
      <c r="BD334" s="17"/>
    </row>
    <row r="335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  <c r="AK335" s="17"/>
      <c r="AL335" s="17"/>
      <c r="AM335" s="17"/>
      <c r="AN335" s="17"/>
      <c r="AO335" s="17"/>
      <c r="AP335" s="17"/>
      <c r="AQ335" s="17"/>
      <c r="AR335" s="17"/>
      <c r="AS335" s="17"/>
      <c r="AT335" s="17"/>
      <c r="AU335" s="17"/>
      <c r="AV335" s="17"/>
      <c r="AW335" s="17"/>
      <c r="AX335" s="17"/>
      <c r="AY335" s="17"/>
      <c r="AZ335" s="17"/>
      <c r="BA335" s="17"/>
      <c r="BB335" s="17"/>
      <c r="BC335" s="17"/>
      <c r="BD335" s="17"/>
    </row>
    <row r="336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  <c r="AL336" s="17"/>
      <c r="AM336" s="17"/>
      <c r="AN336" s="17"/>
      <c r="AO336" s="17"/>
      <c r="AP336" s="17"/>
      <c r="AQ336" s="17"/>
      <c r="AR336" s="17"/>
      <c r="AS336" s="17"/>
      <c r="AT336" s="17"/>
      <c r="AU336" s="17"/>
      <c r="AV336" s="17"/>
      <c r="AW336" s="17"/>
      <c r="AX336" s="17"/>
      <c r="AY336" s="17"/>
      <c r="AZ336" s="17"/>
      <c r="BA336" s="17"/>
      <c r="BB336" s="17"/>
      <c r="BC336" s="17"/>
      <c r="BD336" s="17"/>
    </row>
    <row r="337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  <c r="AL337" s="17"/>
      <c r="AM337" s="17"/>
      <c r="AN337" s="17"/>
      <c r="AO337" s="17"/>
      <c r="AP337" s="17"/>
      <c r="AQ337" s="17"/>
      <c r="AR337" s="17"/>
      <c r="AS337" s="17"/>
      <c r="AT337" s="17"/>
      <c r="AU337" s="17"/>
      <c r="AV337" s="17"/>
      <c r="AW337" s="17"/>
      <c r="AX337" s="17"/>
      <c r="AY337" s="17"/>
      <c r="AZ337" s="17"/>
      <c r="BA337" s="17"/>
      <c r="BB337" s="17"/>
      <c r="BC337" s="17"/>
      <c r="BD337" s="17"/>
    </row>
    <row r="338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  <c r="AL338" s="17"/>
      <c r="AM338" s="17"/>
      <c r="AN338" s="17"/>
      <c r="AO338" s="17"/>
      <c r="AP338" s="17"/>
      <c r="AQ338" s="17"/>
      <c r="AR338" s="17"/>
      <c r="AS338" s="17"/>
      <c r="AT338" s="17"/>
      <c r="AU338" s="17"/>
      <c r="AV338" s="17"/>
      <c r="AW338" s="17"/>
      <c r="AX338" s="17"/>
      <c r="AY338" s="17"/>
      <c r="AZ338" s="17"/>
      <c r="BA338" s="17"/>
      <c r="BB338" s="17"/>
      <c r="BC338" s="17"/>
      <c r="BD338" s="17"/>
    </row>
    <row r="339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  <c r="AL339" s="17"/>
      <c r="AM339" s="17"/>
      <c r="AN339" s="17"/>
      <c r="AO339" s="17"/>
      <c r="AP339" s="17"/>
      <c r="AQ339" s="17"/>
      <c r="AR339" s="17"/>
      <c r="AS339" s="17"/>
      <c r="AT339" s="17"/>
      <c r="AU339" s="17"/>
      <c r="AV339" s="17"/>
      <c r="AW339" s="17"/>
      <c r="AX339" s="17"/>
      <c r="AY339" s="17"/>
      <c r="AZ339" s="17"/>
      <c r="BA339" s="17"/>
      <c r="BB339" s="17"/>
      <c r="BC339" s="17"/>
      <c r="BD339" s="17"/>
    </row>
    <row r="340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  <c r="AQ340" s="17"/>
      <c r="AR340" s="17"/>
      <c r="AS340" s="17"/>
      <c r="AT340" s="17"/>
      <c r="AU340" s="17"/>
      <c r="AV340" s="17"/>
      <c r="AW340" s="17"/>
      <c r="AX340" s="17"/>
      <c r="AY340" s="17"/>
      <c r="AZ340" s="17"/>
      <c r="BA340" s="17"/>
      <c r="BB340" s="17"/>
      <c r="BC340" s="17"/>
      <c r="BD340" s="17"/>
    </row>
    <row r="341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  <c r="AQ341" s="17"/>
      <c r="AR341" s="17"/>
      <c r="AS341" s="17"/>
      <c r="AT341" s="17"/>
      <c r="AU341" s="17"/>
      <c r="AV341" s="17"/>
      <c r="AW341" s="17"/>
      <c r="AX341" s="17"/>
      <c r="AY341" s="17"/>
      <c r="AZ341" s="17"/>
      <c r="BA341" s="17"/>
      <c r="BB341" s="17"/>
      <c r="BC341" s="17"/>
      <c r="BD341" s="17"/>
    </row>
    <row r="342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  <c r="AL342" s="17"/>
      <c r="AM342" s="17"/>
      <c r="AN342" s="17"/>
      <c r="AO342" s="17"/>
      <c r="AP342" s="17"/>
      <c r="AQ342" s="17"/>
      <c r="AR342" s="17"/>
      <c r="AS342" s="17"/>
      <c r="AT342" s="17"/>
      <c r="AU342" s="17"/>
      <c r="AV342" s="17"/>
      <c r="AW342" s="17"/>
      <c r="AX342" s="17"/>
      <c r="AY342" s="17"/>
      <c r="AZ342" s="17"/>
      <c r="BA342" s="17"/>
      <c r="BB342" s="17"/>
      <c r="BC342" s="17"/>
      <c r="BD342" s="17"/>
    </row>
    <row r="343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  <c r="AL343" s="17"/>
      <c r="AM343" s="17"/>
      <c r="AN343" s="17"/>
      <c r="AO343" s="17"/>
      <c r="AP343" s="17"/>
      <c r="AQ343" s="17"/>
      <c r="AR343" s="17"/>
      <c r="AS343" s="17"/>
      <c r="AT343" s="17"/>
      <c r="AU343" s="17"/>
      <c r="AV343" s="17"/>
      <c r="AW343" s="17"/>
      <c r="AX343" s="17"/>
      <c r="AY343" s="17"/>
      <c r="AZ343" s="17"/>
      <c r="BA343" s="17"/>
      <c r="BB343" s="17"/>
      <c r="BC343" s="17"/>
      <c r="BD343" s="17"/>
    </row>
    <row r="344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  <c r="AQ344" s="17"/>
      <c r="AR344" s="17"/>
      <c r="AS344" s="17"/>
      <c r="AT344" s="17"/>
      <c r="AU344" s="17"/>
      <c r="AV344" s="17"/>
      <c r="AW344" s="17"/>
      <c r="AX344" s="17"/>
      <c r="AY344" s="17"/>
      <c r="AZ344" s="17"/>
      <c r="BA344" s="17"/>
      <c r="BB344" s="17"/>
      <c r="BC344" s="17"/>
      <c r="BD344" s="17"/>
    </row>
    <row r="345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  <c r="AK345" s="17"/>
      <c r="AL345" s="17"/>
      <c r="AM345" s="17"/>
      <c r="AN345" s="17"/>
      <c r="AO345" s="17"/>
      <c r="AP345" s="17"/>
      <c r="AQ345" s="17"/>
      <c r="AR345" s="17"/>
      <c r="AS345" s="17"/>
      <c r="AT345" s="17"/>
      <c r="AU345" s="17"/>
      <c r="AV345" s="17"/>
      <c r="AW345" s="17"/>
      <c r="AX345" s="17"/>
      <c r="AY345" s="17"/>
      <c r="AZ345" s="17"/>
      <c r="BA345" s="17"/>
      <c r="BB345" s="17"/>
      <c r="BC345" s="17"/>
      <c r="BD345" s="17"/>
    </row>
    <row r="346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  <c r="AL346" s="17"/>
      <c r="AM346" s="17"/>
      <c r="AN346" s="17"/>
      <c r="AO346" s="17"/>
      <c r="AP346" s="17"/>
      <c r="AQ346" s="17"/>
      <c r="AR346" s="17"/>
      <c r="AS346" s="17"/>
      <c r="AT346" s="17"/>
      <c r="AU346" s="17"/>
      <c r="AV346" s="17"/>
      <c r="AW346" s="17"/>
      <c r="AX346" s="17"/>
      <c r="AY346" s="17"/>
      <c r="AZ346" s="17"/>
      <c r="BA346" s="17"/>
      <c r="BB346" s="17"/>
      <c r="BC346" s="17"/>
      <c r="BD346" s="17"/>
    </row>
    <row r="347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  <c r="AQ347" s="17"/>
      <c r="AR347" s="17"/>
      <c r="AS347" s="17"/>
      <c r="AT347" s="17"/>
      <c r="AU347" s="17"/>
      <c r="AV347" s="17"/>
      <c r="AW347" s="17"/>
      <c r="AX347" s="17"/>
      <c r="AY347" s="17"/>
      <c r="AZ347" s="17"/>
      <c r="BA347" s="17"/>
      <c r="BB347" s="17"/>
      <c r="BC347" s="17"/>
      <c r="BD347" s="17"/>
    </row>
    <row r="348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  <c r="AL348" s="17"/>
      <c r="AM348" s="17"/>
      <c r="AN348" s="17"/>
      <c r="AO348" s="17"/>
      <c r="AP348" s="17"/>
      <c r="AQ348" s="17"/>
      <c r="AR348" s="17"/>
      <c r="AS348" s="17"/>
      <c r="AT348" s="17"/>
      <c r="AU348" s="17"/>
      <c r="AV348" s="17"/>
      <c r="AW348" s="17"/>
      <c r="AX348" s="17"/>
      <c r="AY348" s="17"/>
      <c r="AZ348" s="17"/>
      <c r="BA348" s="17"/>
      <c r="BB348" s="17"/>
      <c r="BC348" s="17"/>
      <c r="BD348" s="17"/>
    </row>
    <row r="349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17"/>
      <c r="AL349" s="17"/>
      <c r="AM349" s="17"/>
      <c r="AN349" s="17"/>
      <c r="AO349" s="17"/>
      <c r="AP349" s="17"/>
      <c r="AQ349" s="17"/>
      <c r="AR349" s="17"/>
      <c r="AS349" s="17"/>
      <c r="AT349" s="17"/>
      <c r="AU349" s="17"/>
      <c r="AV349" s="17"/>
      <c r="AW349" s="17"/>
      <c r="AX349" s="17"/>
      <c r="AY349" s="17"/>
      <c r="AZ349" s="17"/>
      <c r="BA349" s="17"/>
      <c r="BB349" s="17"/>
      <c r="BC349" s="17"/>
      <c r="BD349" s="17"/>
    </row>
    <row r="350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  <c r="AK350" s="17"/>
      <c r="AL350" s="17"/>
      <c r="AM350" s="17"/>
      <c r="AN350" s="17"/>
      <c r="AO350" s="17"/>
      <c r="AP350" s="17"/>
      <c r="AQ350" s="17"/>
      <c r="AR350" s="17"/>
      <c r="AS350" s="17"/>
      <c r="AT350" s="17"/>
      <c r="AU350" s="17"/>
      <c r="AV350" s="17"/>
      <c r="AW350" s="17"/>
      <c r="AX350" s="17"/>
      <c r="AY350" s="17"/>
      <c r="AZ350" s="17"/>
      <c r="BA350" s="17"/>
      <c r="BB350" s="17"/>
      <c r="BC350" s="17"/>
      <c r="BD350" s="17"/>
    </row>
    <row r="351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  <c r="AL351" s="17"/>
      <c r="AM351" s="17"/>
      <c r="AN351" s="17"/>
      <c r="AO351" s="17"/>
      <c r="AP351" s="17"/>
      <c r="AQ351" s="17"/>
      <c r="AR351" s="17"/>
      <c r="AS351" s="17"/>
      <c r="AT351" s="17"/>
      <c r="AU351" s="17"/>
      <c r="AV351" s="17"/>
      <c r="AW351" s="17"/>
      <c r="AX351" s="17"/>
      <c r="AY351" s="17"/>
      <c r="AZ351" s="17"/>
      <c r="BA351" s="17"/>
      <c r="BB351" s="17"/>
      <c r="BC351" s="17"/>
      <c r="BD351" s="17"/>
    </row>
    <row r="352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  <c r="AQ352" s="17"/>
      <c r="AR352" s="17"/>
      <c r="AS352" s="17"/>
      <c r="AT352" s="17"/>
      <c r="AU352" s="17"/>
      <c r="AV352" s="17"/>
      <c r="AW352" s="17"/>
      <c r="AX352" s="17"/>
      <c r="AY352" s="17"/>
      <c r="AZ352" s="17"/>
      <c r="BA352" s="17"/>
      <c r="BB352" s="17"/>
      <c r="BC352" s="17"/>
      <c r="BD352" s="17"/>
    </row>
    <row r="353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  <c r="AL353" s="17"/>
      <c r="AM353" s="17"/>
      <c r="AN353" s="17"/>
      <c r="AO353" s="17"/>
      <c r="AP353" s="17"/>
      <c r="AQ353" s="17"/>
      <c r="AR353" s="17"/>
      <c r="AS353" s="17"/>
      <c r="AT353" s="17"/>
      <c r="AU353" s="17"/>
      <c r="AV353" s="17"/>
      <c r="AW353" s="17"/>
      <c r="AX353" s="17"/>
      <c r="AY353" s="17"/>
      <c r="AZ353" s="17"/>
      <c r="BA353" s="17"/>
      <c r="BB353" s="17"/>
      <c r="BC353" s="17"/>
      <c r="BD353" s="17"/>
    </row>
    <row r="354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  <c r="AQ354" s="17"/>
      <c r="AR354" s="17"/>
      <c r="AS354" s="17"/>
      <c r="AT354" s="17"/>
      <c r="AU354" s="17"/>
      <c r="AV354" s="17"/>
      <c r="AW354" s="17"/>
      <c r="AX354" s="17"/>
      <c r="AY354" s="17"/>
      <c r="AZ354" s="17"/>
      <c r="BA354" s="17"/>
      <c r="BB354" s="17"/>
      <c r="BC354" s="17"/>
      <c r="BD354" s="17"/>
    </row>
    <row r="355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  <c r="AL355" s="17"/>
      <c r="AM355" s="17"/>
      <c r="AN355" s="17"/>
      <c r="AO355" s="17"/>
      <c r="AP355" s="17"/>
      <c r="AQ355" s="17"/>
      <c r="AR355" s="17"/>
      <c r="AS355" s="17"/>
      <c r="AT355" s="17"/>
      <c r="AU355" s="17"/>
      <c r="AV355" s="17"/>
      <c r="AW355" s="17"/>
      <c r="AX355" s="17"/>
      <c r="AY355" s="17"/>
      <c r="AZ355" s="17"/>
      <c r="BA355" s="17"/>
      <c r="BB355" s="17"/>
      <c r="BC355" s="17"/>
      <c r="BD355" s="17"/>
    </row>
    <row r="356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  <c r="AL356" s="17"/>
      <c r="AM356" s="17"/>
      <c r="AN356" s="17"/>
      <c r="AO356" s="17"/>
      <c r="AP356" s="17"/>
      <c r="AQ356" s="17"/>
      <c r="AR356" s="17"/>
      <c r="AS356" s="17"/>
      <c r="AT356" s="17"/>
      <c r="AU356" s="17"/>
      <c r="AV356" s="17"/>
      <c r="AW356" s="17"/>
      <c r="AX356" s="17"/>
      <c r="AY356" s="17"/>
      <c r="AZ356" s="17"/>
      <c r="BA356" s="17"/>
      <c r="BB356" s="17"/>
      <c r="BC356" s="17"/>
      <c r="BD356" s="17"/>
    </row>
    <row r="357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  <c r="AL357" s="17"/>
      <c r="AM357" s="17"/>
      <c r="AN357" s="17"/>
      <c r="AO357" s="17"/>
      <c r="AP357" s="17"/>
      <c r="AQ357" s="17"/>
      <c r="AR357" s="17"/>
      <c r="AS357" s="17"/>
      <c r="AT357" s="17"/>
      <c r="AU357" s="17"/>
      <c r="AV357" s="17"/>
      <c r="AW357" s="17"/>
      <c r="AX357" s="17"/>
      <c r="AY357" s="17"/>
      <c r="AZ357" s="17"/>
      <c r="BA357" s="17"/>
      <c r="BB357" s="17"/>
      <c r="BC357" s="17"/>
      <c r="BD357" s="17"/>
    </row>
    <row r="358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  <c r="AK358" s="17"/>
      <c r="AL358" s="17"/>
      <c r="AM358" s="17"/>
      <c r="AN358" s="17"/>
      <c r="AO358" s="17"/>
      <c r="AP358" s="17"/>
      <c r="AQ358" s="17"/>
      <c r="AR358" s="17"/>
      <c r="AS358" s="17"/>
      <c r="AT358" s="17"/>
      <c r="AU358" s="17"/>
      <c r="AV358" s="17"/>
      <c r="AW358" s="17"/>
      <c r="AX358" s="17"/>
      <c r="AY358" s="17"/>
      <c r="AZ358" s="17"/>
      <c r="BA358" s="17"/>
      <c r="BB358" s="17"/>
      <c r="BC358" s="17"/>
      <c r="BD358" s="17"/>
    </row>
    <row r="359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  <c r="AL359" s="17"/>
      <c r="AM359" s="17"/>
      <c r="AN359" s="17"/>
      <c r="AO359" s="17"/>
      <c r="AP359" s="17"/>
      <c r="AQ359" s="17"/>
      <c r="AR359" s="17"/>
      <c r="AS359" s="17"/>
      <c r="AT359" s="17"/>
      <c r="AU359" s="17"/>
      <c r="AV359" s="17"/>
      <c r="AW359" s="17"/>
      <c r="AX359" s="17"/>
      <c r="AY359" s="17"/>
      <c r="AZ359" s="17"/>
      <c r="BA359" s="17"/>
      <c r="BB359" s="17"/>
      <c r="BC359" s="17"/>
      <c r="BD359" s="17"/>
    </row>
    <row r="360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  <c r="AM360" s="17"/>
      <c r="AN360" s="17"/>
      <c r="AO360" s="17"/>
      <c r="AP360" s="17"/>
      <c r="AQ360" s="17"/>
      <c r="AR360" s="17"/>
      <c r="AS360" s="17"/>
      <c r="AT360" s="17"/>
      <c r="AU360" s="17"/>
      <c r="AV360" s="17"/>
      <c r="AW360" s="17"/>
      <c r="AX360" s="17"/>
      <c r="AY360" s="17"/>
      <c r="AZ360" s="17"/>
      <c r="BA360" s="17"/>
      <c r="BB360" s="17"/>
      <c r="BC360" s="17"/>
      <c r="BD360" s="17"/>
    </row>
    <row r="361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  <c r="AL361" s="17"/>
      <c r="AM361" s="17"/>
      <c r="AN361" s="17"/>
      <c r="AO361" s="17"/>
      <c r="AP361" s="17"/>
      <c r="AQ361" s="17"/>
      <c r="AR361" s="17"/>
      <c r="AS361" s="17"/>
      <c r="AT361" s="17"/>
      <c r="AU361" s="17"/>
      <c r="AV361" s="17"/>
      <c r="AW361" s="17"/>
      <c r="AX361" s="17"/>
      <c r="AY361" s="17"/>
      <c r="AZ361" s="17"/>
      <c r="BA361" s="17"/>
      <c r="BB361" s="17"/>
      <c r="BC361" s="17"/>
      <c r="BD361" s="17"/>
    </row>
    <row r="362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  <c r="AL362" s="17"/>
      <c r="AM362" s="17"/>
      <c r="AN362" s="17"/>
      <c r="AO362" s="17"/>
      <c r="AP362" s="17"/>
      <c r="AQ362" s="17"/>
      <c r="AR362" s="17"/>
      <c r="AS362" s="17"/>
      <c r="AT362" s="17"/>
      <c r="AU362" s="17"/>
      <c r="AV362" s="17"/>
      <c r="AW362" s="17"/>
      <c r="AX362" s="17"/>
      <c r="AY362" s="17"/>
      <c r="AZ362" s="17"/>
      <c r="BA362" s="17"/>
      <c r="BB362" s="17"/>
      <c r="BC362" s="17"/>
      <c r="BD362" s="17"/>
    </row>
    <row r="363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  <c r="AK363" s="17"/>
      <c r="AL363" s="17"/>
      <c r="AM363" s="17"/>
      <c r="AN363" s="17"/>
      <c r="AO363" s="17"/>
      <c r="AP363" s="17"/>
      <c r="AQ363" s="17"/>
      <c r="AR363" s="17"/>
      <c r="AS363" s="17"/>
      <c r="AT363" s="17"/>
      <c r="AU363" s="17"/>
      <c r="AV363" s="17"/>
      <c r="AW363" s="17"/>
      <c r="AX363" s="17"/>
      <c r="AY363" s="17"/>
      <c r="AZ363" s="17"/>
      <c r="BA363" s="17"/>
      <c r="BB363" s="17"/>
      <c r="BC363" s="17"/>
      <c r="BD363" s="17"/>
    </row>
    <row r="364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  <c r="AQ364" s="17"/>
      <c r="AR364" s="17"/>
      <c r="AS364" s="17"/>
      <c r="AT364" s="17"/>
      <c r="AU364" s="17"/>
      <c r="AV364" s="17"/>
      <c r="AW364" s="17"/>
      <c r="AX364" s="17"/>
      <c r="AY364" s="17"/>
      <c r="AZ364" s="17"/>
      <c r="BA364" s="17"/>
      <c r="BB364" s="17"/>
      <c r="BC364" s="17"/>
      <c r="BD364" s="17"/>
    </row>
    <row r="365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  <c r="AQ365" s="17"/>
      <c r="AR365" s="17"/>
      <c r="AS365" s="17"/>
      <c r="AT365" s="17"/>
      <c r="AU365" s="17"/>
      <c r="AV365" s="17"/>
      <c r="AW365" s="17"/>
      <c r="AX365" s="17"/>
      <c r="AY365" s="17"/>
      <c r="AZ365" s="17"/>
      <c r="BA365" s="17"/>
      <c r="BB365" s="17"/>
      <c r="BC365" s="17"/>
      <c r="BD365" s="17"/>
    </row>
    <row r="366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  <c r="AL366" s="17"/>
      <c r="AM366" s="17"/>
      <c r="AN366" s="17"/>
      <c r="AO366" s="17"/>
      <c r="AP366" s="17"/>
      <c r="AQ366" s="17"/>
      <c r="AR366" s="17"/>
      <c r="AS366" s="17"/>
      <c r="AT366" s="17"/>
      <c r="AU366" s="17"/>
      <c r="AV366" s="17"/>
      <c r="AW366" s="17"/>
      <c r="AX366" s="17"/>
      <c r="AY366" s="17"/>
      <c r="AZ366" s="17"/>
      <c r="BA366" s="17"/>
      <c r="BB366" s="17"/>
      <c r="BC366" s="17"/>
      <c r="BD366" s="17"/>
    </row>
    <row r="367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  <c r="AL367" s="17"/>
      <c r="AM367" s="17"/>
      <c r="AN367" s="17"/>
      <c r="AO367" s="17"/>
      <c r="AP367" s="17"/>
      <c r="AQ367" s="17"/>
      <c r="AR367" s="17"/>
      <c r="AS367" s="17"/>
      <c r="AT367" s="17"/>
      <c r="AU367" s="17"/>
      <c r="AV367" s="17"/>
      <c r="AW367" s="17"/>
      <c r="AX367" s="17"/>
      <c r="AY367" s="17"/>
      <c r="AZ367" s="17"/>
      <c r="BA367" s="17"/>
      <c r="BB367" s="17"/>
      <c r="BC367" s="17"/>
      <c r="BD367" s="17"/>
    </row>
    <row r="368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  <c r="AM368" s="17"/>
      <c r="AN368" s="17"/>
      <c r="AO368" s="17"/>
      <c r="AP368" s="17"/>
      <c r="AQ368" s="17"/>
      <c r="AR368" s="17"/>
      <c r="AS368" s="17"/>
      <c r="AT368" s="17"/>
      <c r="AU368" s="17"/>
      <c r="AV368" s="17"/>
      <c r="AW368" s="17"/>
      <c r="AX368" s="17"/>
      <c r="AY368" s="17"/>
      <c r="AZ368" s="17"/>
      <c r="BA368" s="17"/>
      <c r="BB368" s="17"/>
      <c r="BC368" s="17"/>
      <c r="BD368" s="17"/>
    </row>
    <row r="369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  <c r="AL369" s="17"/>
      <c r="AM369" s="17"/>
      <c r="AN369" s="17"/>
      <c r="AO369" s="17"/>
      <c r="AP369" s="17"/>
      <c r="AQ369" s="17"/>
      <c r="AR369" s="17"/>
      <c r="AS369" s="17"/>
      <c r="AT369" s="17"/>
      <c r="AU369" s="17"/>
      <c r="AV369" s="17"/>
      <c r="AW369" s="17"/>
      <c r="AX369" s="17"/>
      <c r="AY369" s="17"/>
      <c r="AZ369" s="17"/>
      <c r="BA369" s="17"/>
      <c r="BB369" s="17"/>
      <c r="BC369" s="17"/>
      <c r="BD369" s="17"/>
    </row>
    <row r="370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  <c r="AL370" s="17"/>
      <c r="AM370" s="17"/>
      <c r="AN370" s="17"/>
      <c r="AO370" s="17"/>
      <c r="AP370" s="17"/>
      <c r="AQ370" s="17"/>
      <c r="AR370" s="17"/>
      <c r="AS370" s="17"/>
      <c r="AT370" s="17"/>
      <c r="AU370" s="17"/>
      <c r="AV370" s="17"/>
      <c r="AW370" s="17"/>
      <c r="AX370" s="17"/>
      <c r="AY370" s="17"/>
      <c r="AZ370" s="17"/>
      <c r="BA370" s="17"/>
      <c r="BB370" s="17"/>
      <c r="BC370" s="17"/>
      <c r="BD370" s="17"/>
    </row>
    <row r="371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  <c r="AL371" s="17"/>
      <c r="AM371" s="17"/>
      <c r="AN371" s="17"/>
      <c r="AO371" s="17"/>
      <c r="AP371" s="17"/>
      <c r="AQ371" s="17"/>
      <c r="AR371" s="17"/>
      <c r="AS371" s="17"/>
      <c r="AT371" s="17"/>
      <c r="AU371" s="17"/>
      <c r="AV371" s="17"/>
      <c r="AW371" s="17"/>
      <c r="AX371" s="17"/>
      <c r="AY371" s="17"/>
      <c r="AZ371" s="17"/>
      <c r="BA371" s="17"/>
      <c r="BB371" s="17"/>
      <c r="BC371" s="17"/>
      <c r="BD371" s="17"/>
    </row>
    <row r="372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  <c r="AL372" s="17"/>
      <c r="AM372" s="17"/>
      <c r="AN372" s="17"/>
      <c r="AO372" s="17"/>
      <c r="AP372" s="17"/>
      <c r="AQ372" s="17"/>
      <c r="AR372" s="17"/>
      <c r="AS372" s="17"/>
      <c r="AT372" s="17"/>
      <c r="AU372" s="17"/>
      <c r="AV372" s="17"/>
      <c r="AW372" s="17"/>
      <c r="AX372" s="17"/>
      <c r="AY372" s="17"/>
      <c r="AZ372" s="17"/>
      <c r="BA372" s="17"/>
      <c r="BB372" s="17"/>
      <c r="BC372" s="17"/>
      <c r="BD372" s="17"/>
    </row>
    <row r="373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  <c r="AL373" s="17"/>
      <c r="AM373" s="17"/>
      <c r="AN373" s="17"/>
      <c r="AO373" s="17"/>
      <c r="AP373" s="17"/>
      <c r="AQ373" s="17"/>
      <c r="AR373" s="17"/>
      <c r="AS373" s="17"/>
      <c r="AT373" s="17"/>
      <c r="AU373" s="17"/>
      <c r="AV373" s="17"/>
      <c r="AW373" s="17"/>
      <c r="AX373" s="17"/>
      <c r="AY373" s="17"/>
      <c r="AZ373" s="17"/>
      <c r="BA373" s="17"/>
      <c r="BB373" s="17"/>
      <c r="BC373" s="17"/>
      <c r="BD373" s="17"/>
    </row>
    <row r="374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  <c r="AK374" s="17"/>
      <c r="AL374" s="17"/>
      <c r="AM374" s="17"/>
      <c r="AN374" s="17"/>
      <c r="AO374" s="17"/>
      <c r="AP374" s="17"/>
      <c r="AQ374" s="17"/>
      <c r="AR374" s="17"/>
      <c r="AS374" s="17"/>
      <c r="AT374" s="17"/>
      <c r="AU374" s="17"/>
      <c r="AV374" s="17"/>
      <c r="AW374" s="17"/>
      <c r="AX374" s="17"/>
      <c r="AY374" s="17"/>
      <c r="AZ374" s="17"/>
      <c r="BA374" s="17"/>
      <c r="BB374" s="17"/>
      <c r="BC374" s="17"/>
      <c r="BD374" s="17"/>
    </row>
    <row r="375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  <c r="AK375" s="17"/>
      <c r="AL375" s="17"/>
      <c r="AM375" s="17"/>
      <c r="AN375" s="17"/>
      <c r="AO375" s="17"/>
      <c r="AP375" s="17"/>
      <c r="AQ375" s="17"/>
      <c r="AR375" s="17"/>
      <c r="AS375" s="17"/>
      <c r="AT375" s="17"/>
      <c r="AU375" s="17"/>
      <c r="AV375" s="17"/>
      <c r="AW375" s="17"/>
      <c r="AX375" s="17"/>
      <c r="AY375" s="17"/>
      <c r="AZ375" s="17"/>
      <c r="BA375" s="17"/>
      <c r="BB375" s="17"/>
      <c r="BC375" s="17"/>
      <c r="BD375" s="17"/>
    </row>
    <row r="376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  <c r="AL376" s="17"/>
      <c r="AM376" s="17"/>
      <c r="AN376" s="17"/>
      <c r="AO376" s="17"/>
      <c r="AP376" s="17"/>
      <c r="AQ376" s="17"/>
      <c r="AR376" s="17"/>
      <c r="AS376" s="17"/>
      <c r="AT376" s="17"/>
      <c r="AU376" s="17"/>
      <c r="AV376" s="17"/>
      <c r="AW376" s="17"/>
      <c r="AX376" s="17"/>
      <c r="AY376" s="17"/>
      <c r="AZ376" s="17"/>
      <c r="BA376" s="17"/>
      <c r="BB376" s="17"/>
      <c r="BC376" s="17"/>
      <c r="BD376" s="17"/>
    </row>
    <row r="377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  <c r="AL377" s="17"/>
      <c r="AM377" s="17"/>
      <c r="AN377" s="17"/>
      <c r="AO377" s="17"/>
      <c r="AP377" s="17"/>
      <c r="AQ377" s="17"/>
      <c r="AR377" s="17"/>
      <c r="AS377" s="17"/>
      <c r="AT377" s="17"/>
      <c r="AU377" s="17"/>
      <c r="AV377" s="17"/>
      <c r="AW377" s="17"/>
      <c r="AX377" s="17"/>
      <c r="AY377" s="17"/>
      <c r="AZ377" s="17"/>
      <c r="BA377" s="17"/>
      <c r="BB377" s="17"/>
      <c r="BC377" s="17"/>
      <c r="BD377" s="17"/>
    </row>
    <row r="378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  <c r="AL378" s="17"/>
      <c r="AM378" s="17"/>
      <c r="AN378" s="17"/>
      <c r="AO378" s="17"/>
      <c r="AP378" s="17"/>
      <c r="AQ378" s="17"/>
      <c r="AR378" s="17"/>
      <c r="AS378" s="17"/>
      <c r="AT378" s="17"/>
      <c r="AU378" s="17"/>
      <c r="AV378" s="17"/>
      <c r="AW378" s="17"/>
      <c r="AX378" s="17"/>
      <c r="AY378" s="17"/>
      <c r="AZ378" s="17"/>
      <c r="BA378" s="17"/>
      <c r="BB378" s="17"/>
      <c r="BC378" s="17"/>
      <c r="BD378" s="17"/>
    </row>
    <row r="379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/>
      <c r="AN379" s="17"/>
      <c r="AO379" s="17"/>
      <c r="AP379" s="17"/>
      <c r="AQ379" s="17"/>
      <c r="AR379" s="17"/>
      <c r="AS379" s="17"/>
      <c r="AT379" s="17"/>
      <c r="AU379" s="17"/>
      <c r="AV379" s="17"/>
      <c r="AW379" s="17"/>
      <c r="AX379" s="17"/>
      <c r="AY379" s="17"/>
      <c r="AZ379" s="17"/>
      <c r="BA379" s="17"/>
      <c r="BB379" s="17"/>
      <c r="BC379" s="17"/>
      <c r="BD379" s="17"/>
    </row>
    <row r="380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  <c r="AL380" s="17"/>
      <c r="AM380" s="17"/>
      <c r="AN380" s="17"/>
      <c r="AO380" s="17"/>
      <c r="AP380" s="17"/>
      <c r="AQ380" s="17"/>
      <c r="AR380" s="17"/>
      <c r="AS380" s="17"/>
      <c r="AT380" s="17"/>
      <c r="AU380" s="17"/>
      <c r="AV380" s="17"/>
      <c r="AW380" s="17"/>
      <c r="AX380" s="17"/>
      <c r="AY380" s="17"/>
      <c r="AZ380" s="17"/>
      <c r="BA380" s="17"/>
      <c r="BB380" s="17"/>
      <c r="BC380" s="17"/>
      <c r="BD380" s="17"/>
    </row>
    <row r="381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  <c r="AQ381" s="17"/>
      <c r="AR381" s="17"/>
      <c r="AS381" s="17"/>
      <c r="AT381" s="17"/>
      <c r="AU381" s="17"/>
      <c r="AV381" s="17"/>
      <c r="AW381" s="17"/>
      <c r="AX381" s="17"/>
      <c r="AY381" s="17"/>
      <c r="AZ381" s="17"/>
      <c r="BA381" s="17"/>
      <c r="BB381" s="17"/>
      <c r="BC381" s="17"/>
      <c r="BD381" s="17"/>
    </row>
    <row r="382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  <c r="AL382" s="17"/>
      <c r="AM382" s="17"/>
      <c r="AN382" s="17"/>
      <c r="AO382" s="17"/>
      <c r="AP382" s="17"/>
      <c r="AQ382" s="17"/>
      <c r="AR382" s="17"/>
      <c r="AS382" s="17"/>
      <c r="AT382" s="17"/>
      <c r="AU382" s="17"/>
      <c r="AV382" s="17"/>
      <c r="AW382" s="17"/>
      <c r="AX382" s="17"/>
      <c r="AY382" s="17"/>
      <c r="AZ382" s="17"/>
      <c r="BA382" s="17"/>
      <c r="BB382" s="17"/>
      <c r="BC382" s="17"/>
      <c r="BD382" s="17"/>
    </row>
    <row r="383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  <c r="AL383" s="17"/>
      <c r="AM383" s="17"/>
      <c r="AN383" s="17"/>
      <c r="AO383" s="17"/>
      <c r="AP383" s="17"/>
      <c r="AQ383" s="17"/>
      <c r="AR383" s="17"/>
      <c r="AS383" s="17"/>
      <c r="AT383" s="17"/>
      <c r="AU383" s="17"/>
      <c r="AV383" s="17"/>
      <c r="AW383" s="17"/>
      <c r="AX383" s="17"/>
      <c r="AY383" s="17"/>
      <c r="AZ383" s="17"/>
      <c r="BA383" s="17"/>
      <c r="BB383" s="17"/>
      <c r="BC383" s="17"/>
      <c r="BD383" s="17"/>
    </row>
    <row r="384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  <c r="AK384" s="17"/>
      <c r="AL384" s="17"/>
      <c r="AM384" s="17"/>
      <c r="AN384" s="17"/>
      <c r="AO384" s="17"/>
      <c r="AP384" s="17"/>
      <c r="AQ384" s="17"/>
      <c r="AR384" s="17"/>
      <c r="AS384" s="17"/>
      <c r="AT384" s="17"/>
      <c r="AU384" s="17"/>
      <c r="AV384" s="17"/>
      <c r="AW384" s="17"/>
      <c r="AX384" s="17"/>
      <c r="AY384" s="17"/>
      <c r="AZ384" s="17"/>
      <c r="BA384" s="17"/>
      <c r="BB384" s="17"/>
      <c r="BC384" s="17"/>
      <c r="BD384" s="17"/>
    </row>
    <row r="385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  <c r="AL385" s="17"/>
      <c r="AM385" s="17"/>
      <c r="AN385" s="17"/>
      <c r="AO385" s="17"/>
      <c r="AP385" s="17"/>
      <c r="AQ385" s="17"/>
      <c r="AR385" s="17"/>
      <c r="AS385" s="17"/>
      <c r="AT385" s="17"/>
      <c r="AU385" s="17"/>
      <c r="AV385" s="17"/>
      <c r="AW385" s="17"/>
      <c r="AX385" s="17"/>
      <c r="AY385" s="17"/>
      <c r="AZ385" s="17"/>
      <c r="BA385" s="17"/>
      <c r="BB385" s="17"/>
      <c r="BC385" s="17"/>
      <c r="BD385" s="17"/>
    </row>
    <row r="386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  <c r="AL386" s="17"/>
      <c r="AM386" s="17"/>
      <c r="AN386" s="17"/>
      <c r="AO386" s="17"/>
      <c r="AP386" s="17"/>
      <c r="AQ386" s="17"/>
      <c r="AR386" s="17"/>
      <c r="AS386" s="17"/>
      <c r="AT386" s="17"/>
      <c r="AU386" s="17"/>
      <c r="AV386" s="17"/>
      <c r="AW386" s="17"/>
      <c r="AX386" s="17"/>
      <c r="AY386" s="17"/>
      <c r="AZ386" s="17"/>
      <c r="BA386" s="17"/>
      <c r="BB386" s="17"/>
      <c r="BC386" s="17"/>
      <c r="BD386" s="17"/>
    </row>
    <row r="387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  <c r="AL387" s="17"/>
      <c r="AM387" s="17"/>
      <c r="AN387" s="17"/>
      <c r="AO387" s="17"/>
      <c r="AP387" s="17"/>
      <c r="AQ387" s="17"/>
      <c r="AR387" s="17"/>
      <c r="AS387" s="17"/>
      <c r="AT387" s="17"/>
      <c r="AU387" s="17"/>
      <c r="AV387" s="17"/>
      <c r="AW387" s="17"/>
      <c r="AX387" s="17"/>
      <c r="AY387" s="17"/>
      <c r="AZ387" s="17"/>
      <c r="BA387" s="17"/>
      <c r="BB387" s="17"/>
      <c r="BC387" s="17"/>
      <c r="BD387" s="17"/>
    </row>
    <row r="388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  <c r="AK388" s="17"/>
      <c r="AL388" s="17"/>
      <c r="AM388" s="17"/>
      <c r="AN388" s="17"/>
      <c r="AO388" s="17"/>
      <c r="AP388" s="17"/>
      <c r="AQ388" s="17"/>
      <c r="AR388" s="17"/>
      <c r="AS388" s="17"/>
      <c r="AT388" s="17"/>
      <c r="AU388" s="17"/>
      <c r="AV388" s="17"/>
      <c r="AW388" s="17"/>
      <c r="AX388" s="17"/>
      <c r="AY388" s="17"/>
      <c r="AZ388" s="17"/>
      <c r="BA388" s="17"/>
      <c r="BB388" s="17"/>
      <c r="BC388" s="17"/>
      <c r="BD388" s="17"/>
    </row>
    <row r="389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  <c r="AL389" s="17"/>
      <c r="AM389" s="17"/>
      <c r="AN389" s="17"/>
      <c r="AO389" s="17"/>
      <c r="AP389" s="17"/>
      <c r="AQ389" s="17"/>
      <c r="AR389" s="17"/>
      <c r="AS389" s="17"/>
      <c r="AT389" s="17"/>
      <c r="AU389" s="17"/>
      <c r="AV389" s="17"/>
      <c r="AW389" s="17"/>
      <c r="AX389" s="17"/>
      <c r="AY389" s="17"/>
      <c r="AZ389" s="17"/>
      <c r="BA389" s="17"/>
      <c r="BB389" s="17"/>
      <c r="BC389" s="17"/>
      <c r="BD389" s="17"/>
    </row>
    <row r="390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  <c r="AL390" s="17"/>
      <c r="AM390" s="17"/>
      <c r="AN390" s="17"/>
      <c r="AO390" s="17"/>
      <c r="AP390" s="17"/>
      <c r="AQ390" s="17"/>
      <c r="AR390" s="17"/>
      <c r="AS390" s="17"/>
      <c r="AT390" s="17"/>
      <c r="AU390" s="17"/>
      <c r="AV390" s="17"/>
      <c r="AW390" s="17"/>
      <c r="AX390" s="17"/>
      <c r="AY390" s="17"/>
      <c r="AZ390" s="17"/>
      <c r="BA390" s="17"/>
      <c r="BB390" s="17"/>
      <c r="BC390" s="17"/>
      <c r="BD390" s="17"/>
    </row>
    <row r="391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  <c r="AK391" s="17"/>
      <c r="AL391" s="17"/>
      <c r="AM391" s="17"/>
      <c r="AN391" s="17"/>
      <c r="AO391" s="17"/>
      <c r="AP391" s="17"/>
      <c r="AQ391" s="17"/>
      <c r="AR391" s="17"/>
      <c r="AS391" s="17"/>
      <c r="AT391" s="17"/>
      <c r="AU391" s="17"/>
      <c r="AV391" s="17"/>
      <c r="AW391" s="17"/>
      <c r="AX391" s="17"/>
      <c r="AY391" s="17"/>
      <c r="AZ391" s="17"/>
      <c r="BA391" s="17"/>
      <c r="BB391" s="17"/>
      <c r="BC391" s="17"/>
      <c r="BD391" s="17"/>
    </row>
    <row r="392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  <c r="AL392" s="17"/>
      <c r="AM392" s="17"/>
      <c r="AN392" s="17"/>
      <c r="AO392" s="17"/>
      <c r="AP392" s="17"/>
      <c r="AQ392" s="17"/>
      <c r="AR392" s="17"/>
      <c r="AS392" s="17"/>
      <c r="AT392" s="17"/>
      <c r="AU392" s="17"/>
      <c r="AV392" s="17"/>
      <c r="AW392" s="17"/>
      <c r="AX392" s="17"/>
      <c r="AY392" s="17"/>
      <c r="AZ392" s="17"/>
      <c r="BA392" s="17"/>
      <c r="BB392" s="17"/>
      <c r="BC392" s="17"/>
      <c r="BD392" s="17"/>
    </row>
    <row r="393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  <c r="AL393" s="17"/>
      <c r="AM393" s="17"/>
      <c r="AN393" s="17"/>
      <c r="AO393" s="17"/>
      <c r="AP393" s="17"/>
      <c r="AQ393" s="17"/>
      <c r="AR393" s="17"/>
      <c r="AS393" s="17"/>
      <c r="AT393" s="17"/>
      <c r="AU393" s="17"/>
      <c r="AV393" s="17"/>
      <c r="AW393" s="17"/>
      <c r="AX393" s="17"/>
      <c r="AY393" s="17"/>
      <c r="AZ393" s="17"/>
      <c r="BA393" s="17"/>
      <c r="BB393" s="17"/>
      <c r="BC393" s="17"/>
      <c r="BD393" s="17"/>
    </row>
    <row r="394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  <c r="AL394" s="17"/>
      <c r="AM394" s="17"/>
      <c r="AN394" s="17"/>
      <c r="AO394" s="17"/>
      <c r="AP394" s="17"/>
      <c r="AQ394" s="17"/>
      <c r="AR394" s="17"/>
      <c r="AS394" s="17"/>
      <c r="AT394" s="17"/>
      <c r="AU394" s="17"/>
      <c r="AV394" s="17"/>
      <c r="AW394" s="17"/>
      <c r="AX394" s="17"/>
      <c r="AY394" s="17"/>
      <c r="AZ394" s="17"/>
      <c r="BA394" s="17"/>
      <c r="BB394" s="17"/>
      <c r="BC394" s="17"/>
      <c r="BD394" s="17"/>
    </row>
    <row r="395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  <c r="AL395" s="17"/>
      <c r="AM395" s="17"/>
      <c r="AN395" s="17"/>
      <c r="AO395" s="17"/>
      <c r="AP395" s="17"/>
      <c r="AQ395" s="17"/>
      <c r="AR395" s="17"/>
      <c r="AS395" s="17"/>
      <c r="AT395" s="17"/>
      <c r="AU395" s="17"/>
      <c r="AV395" s="17"/>
      <c r="AW395" s="17"/>
      <c r="AX395" s="17"/>
      <c r="AY395" s="17"/>
      <c r="AZ395" s="17"/>
      <c r="BA395" s="17"/>
      <c r="BB395" s="17"/>
      <c r="BC395" s="17"/>
      <c r="BD395" s="17"/>
    </row>
    <row r="396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  <c r="AM396" s="17"/>
      <c r="AN396" s="17"/>
      <c r="AO396" s="17"/>
      <c r="AP396" s="17"/>
      <c r="AQ396" s="17"/>
      <c r="AR396" s="17"/>
      <c r="AS396" s="17"/>
      <c r="AT396" s="17"/>
      <c r="AU396" s="17"/>
      <c r="AV396" s="17"/>
      <c r="AW396" s="17"/>
      <c r="AX396" s="17"/>
      <c r="AY396" s="17"/>
      <c r="AZ396" s="17"/>
      <c r="BA396" s="17"/>
      <c r="BB396" s="17"/>
      <c r="BC396" s="17"/>
      <c r="BD396" s="17"/>
    </row>
    <row r="397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  <c r="AL397" s="17"/>
      <c r="AM397" s="17"/>
      <c r="AN397" s="17"/>
      <c r="AO397" s="17"/>
      <c r="AP397" s="17"/>
      <c r="AQ397" s="17"/>
      <c r="AR397" s="17"/>
      <c r="AS397" s="17"/>
      <c r="AT397" s="17"/>
      <c r="AU397" s="17"/>
      <c r="AV397" s="17"/>
      <c r="AW397" s="17"/>
      <c r="AX397" s="17"/>
      <c r="AY397" s="17"/>
      <c r="AZ397" s="17"/>
      <c r="BA397" s="17"/>
      <c r="BB397" s="17"/>
      <c r="BC397" s="17"/>
      <c r="BD397" s="17"/>
    </row>
    <row r="398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  <c r="AM398" s="17"/>
      <c r="AN398" s="17"/>
      <c r="AO398" s="17"/>
      <c r="AP398" s="17"/>
      <c r="AQ398" s="17"/>
      <c r="AR398" s="17"/>
      <c r="AS398" s="17"/>
      <c r="AT398" s="17"/>
      <c r="AU398" s="17"/>
      <c r="AV398" s="17"/>
      <c r="AW398" s="17"/>
      <c r="AX398" s="17"/>
      <c r="AY398" s="17"/>
      <c r="AZ398" s="17"/>
      <c r="BA398" s="17"/>
      <c r="BB398" s="17"/>
      <c r="BC398" s="17"/>
      <c r="BD398" s="17"/>
    </row>
    <row r="399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  <c r="AM399" s="17"/>
      <c r="AN399" s="17"/>
      <c r="AO399" s="17"/>
      <c r="AP399" s="17"/>
      <c r="AQ399" s="17"/>
      <c r="AR399" s="17"/>
      <c r="AS399" s="17"/>
      <c r="AT399" s="17"/>
      <c r="AU399" s="17"/>
      <c r="AV399" s="17"/>
      <c r="AW399" s="17"/>
      <c r="AX399" s="17"/>
      <c r="AY399" s="17"/>
      <c r="AZ399" s="17"/>
      <c r="BA399" s="17"/>
      <c r="BB399" s="17"/>
      <c r="BC399" s="17"/>
      <c r="BD399" s="17"/>
    </row>
    <row r="400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  <c r="AL400" s="17"/>
      <c r="AM400" s="17"/>
      <c r="AN400" s="17"/>
      <c r="AO400" s="17"/>
      <c r="AP400" s="17"/>
      <c r="AQ400" s="17"/>
      <c r="AR400" s="17"/>
      <c r="AS400" s="17"/>
      <c r="AT400" s="17"/>
      <c r="AU400" s="17"/>
      <c r="AV400" s="17"/>
      <c r="AW400" s="17"/>
      <c r="AX400" s="17"/>
      <c r="AY400" s="17"/>
      <c r="AZ400" s="17"/>
      <c r="BA400" s="17"/>
      <c r="BB400" s="17"/>
      <c r="BC400" s="17"/>
      <c r="BD400" s="17"/>
    </row>
    <row r="401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  <c r="AK401" s="17"/>
      <c r="AL401" s="17"/>
      <c r="AM401" s="17"/>
      <c r="AN401" s="17"/>
      <c r="AO401" s="17"/>
      <c r="AP401" s="17"/>
      <c r="AQ401" s="17"/>
      <c r="AR401" s="17"/>
      <c r="AS401" s="17"/>
      <c r="AT401" s="17"/>
      <c r="AU401" s="17"/>
      <c r="AV401" s="17"/>
      <c r="AW401" s="17"/>
      <c r="AX401" s="17"/>
      <c r="AY401" s="17"/>
      <c r="AZ401" s="17"/>
      <c r="BA401" s="17"/>
      <c r="BB401" s="17"/>
      <c r="BC401" s="17"/>
      <c r="BD401" s="17"/>
    </row>
    <row r="402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  <c r="AM402" s="17"/>
      <c r="AN402" s="17"/>
      <c r="AO402" s="17"/>
      <c r="AP402" s="17"/>
      <c r="AQ402" s="17"/>
      <c r="AR402" s="17"/>
      <c r="AS402" s="17"/>
      <c r="AT402" s="17"/>
      <c r="AU402" s="17"/>
      <c r="AV402" s="17"/>
      <c r="AW402" s="17"/>
      <c r="AX402" s="17"/>
      <c r="AY402" s="17"/>
      <c r="AZ402" s="17"/>
      <c r="BA402" s="17"/>
      <c r="BB402" s="17"/>
      <c r="BC402" s="17"/>
      <c r="BD402" s="17"/>
    </row>
    <row r="403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  <c r="AL403" s="17"/>
      <c r="AM403" s="17"/>
      <c r="AN403" s="17"/>
      <c r="AO403" s="17"/>
      <c r="AP403" s="17"/>
      <c r="AQ403" s="17"/>
      <c r="AR403" s="17"/>
      <c r="AS403" s="17"/>
      <c r="AT403" s="17"/>
      <c r="AU403" s="17"/>
      <c r="AV403" s="17"/>
      <c r="AW403" s="17"/>
      <c r="AX403" s="17"/>
      <c r="AY403" s="17"/>
      <c r="AZ403" s="17"/>
      <c r="BA403" s="17"/>
      <c r="BB403" s="17"/>
      <c r="BC403" s="17"/>
      <c r="BD403" s="17"/>
    </row>
    <row r="404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  <c r="AL404" s="17"/>
      <c r="AM404" s="17"/>
      <c r="AN404" s="17"/>
      <c r="AO404" s="17"/>
      <c r="AP404" s="17"/>
      <c r="AQ404" s="17"/>
      <c r="AR404" s="17"/>
      <c r="AS404" s="17"/>
      <c r="AT404" s="17"/>
      <c r="AU404" s="17"/>
      <c r="AV404" s="17"/>
      <c r="AW404" s="17"/>
      <c r="AX404" s="17"/>
      <c r="AY404" s="17"/>
      <c r="AZ404" s="17"/>
      <c r="BA404" s="17"/>
      <c r="BB404" s="17"/>
      <c r="BC404" s="17"/>
      <c r="BD404" s="17"/>
    </row>
    <row r="405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  <c r="AK405" s="17"/>
      <c r="AL405" s="17"/>
      <c r="AM405" s="17"/>
      <c r="AN405" s="17"/>
      <c r="AO405" s="17"/>
      <c r="AP405" s="17"/>
      <c r="AQ405" s="17"/>
      <c r="AR405" s="17"/>
      <c r="AS405" s="17"/>
      <c r="AT405" s="17"/>
      <c r="AU405" s="17"/>
      <c r="AV405" s="17"/>
      <c r="AW405" s="17"/>
      <c r="AX405" s="17"/>
      <c r="AY405" s="17"/>
      <c r="AZ405" s="17"/>
      <c r="BA405" s="17"/>
      <c r="BB405" s="17"/>
      <c r="BC405" s="17"/>
      <c r="BD405" s="17"/>
    </row>
    <row r="406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  <c r="AL406" s="17"/>
      <c r="AM406" s="17"/>
      <c r="AN406" s="17"/>
      <c r="AO406" s="17"/>
      <c r="AP406" s="17"/>
      <c r="AQ406" s="17"/>
      <c r="AR406" s="17"/>
      <c r="AS406" s="17"/>
      <c r="AT406" s="17"/>
      <c r="AU406" s="17"/>
      <c r="AV406" s="17"/>
      <c r="AW406" s="17"/>
      <c r="AX406" s="17"/>
      <c r="AY406" s="17"/>
      <c r="AZ406" s="17"/>
      <c r="BA406" s="17"/>
      <c r="BB406" s="17"/>
      <c r="BC406" s="17"/>
      <c r="BD406" s="17"/>
    </row>
    <row r="407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  <c r="AL407" s="17"/>
      <c r="AM407" s="17"/>
      <c r="AN407" s="17"/>
      <c r="AO407" s="17"/>
      <c r="AP407" s="17"/>
      <c r="AQ407" s="17"/>
      <c r="AR407" s="17"/>
      <c r="AS407" s="17"/>
      <c r="AT407" s="17"/>
      <c r="AU407" s="17"/>
      <c r="AV407" s="17"/>
      <c r="AW407" s="17"/>
      <c r="AX407" s="17"/>
      <c r="AY407" s="17"/>
      <c r="AZ407" s="17"/>
      <c r="BA407" s="17"/>
      <c r="BB407" s="17"/>
      <c r="BC407" s="17"/>
      <c r="BD407" s="17"/>
    </row>
    <row r="408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  <c r="AK408" s="17"/>
      <c r="AL408" s="17"/>
      <c r="AM408" s="17"/>
      <c r="AN408" s="17"/>
      <c r="AO408" s="17"/>
      <c r="AP408" s="17"/>
      <c r="AQ408" s="17"/>
      <c r="AR408" s="17"/>
      <c r="AS408" s="17"/>
      <c r="AT408" s="17"/>
      <c r="AU408" s="17"/>
      <c r="AV408" s="17"/>
      <c r="AW408" s="17"/>
      <c r="AX408" s="17"/>
      <c r="AY408" s="17"/>
      <c r="AZ408" s="17"/>
      <c r="BA408" s="17"/>
      <c r="BB408" s="17"/>
      <c r="BC408" s="17"/>
      <c r="BD408" s="17"/>
    </row>
    <row r="409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  <c r="AK409" s="17"/>
      <c r="AL409" s="17"/>
      <c r="AM409" s="17"/>
      <c r="AN409" s="17"/>
      <c r="AO409" s="17"/>
      <c r="AP409" s="17"/>
      <c r="AQ409" s="17"/>
      <c r="AR409" s="17"/>
      <c r="AS409" s="17"/>
      <c r="AT409" s="17"/>
      <c r="AU409" s="17"/>
      <c r="AV409" s="17"/>
      <c r="AW409" s="17"/>
      <c r="AX409" s="17"/>
      <c r="AY409" s="17"/>
      <c r="AZ409" s="17"/>
      <c r="BA409" s="17"/>
      <c r="BB409" s="17"/>
      <c r="BC409" s="17"/>
      <c r="BD409" s="17"/>
    </row>
    <row r="410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  <c r="AL410" s="17"/>
      <c r="AM410" s="17"/>
      <c r="AN410" s="17"/>
      <c r="AO410" s="17"/>
      <c r="AP410" s="17"/>
      <c r="AQ410" s="17"/>
      <c r="AR410" s="17"/>
      <c r="AS410" s="17"/>
      <c r="AT410" s="17"/>
      <c r="AU410" s="17"/>
      <c r="AV410" s="17"/>
      <c r="AW410" s="17"/>
      <c r="AX410" s="17"/>
      <c r="AY410" s="17"/>
      <c r="AZ410" s="17"/>
      <c r="BA410" s="17"/>
      <c r="BB410" s="17"/>
      <c r="BC410" s="17"/>
      <c r="BD410" s="17"/>
    </row>
    <row r="411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  <c r="AL411" s="17"/>
      <c r="AM411" s="17"/>
      <c r="AN411" s="17"/>
      <c r="AO411" s="17"/>
      <c r="AP411" s="17"/>
      <c r="AQ411" s="17"/>
      <c r="AR411" s="17"/>
      <c r="AS411" s="17"/>
      <c r="AT411" s="17"/>
      <c r="AU411" s="17"/>
      <c r="AV411" s="17"/>
      <c r="AW411" s="17"/>
      <c r="AX411" s="17"/>
      <c r="AY411" s="17"/>
      <c r="AZ411" s="17"/>
      <c r="BA411" s="17"/>
      <c r="BB411" s="17"/>
      <c r="BC411" s="17"/>
      <c r="BD411" s="17"/>
    </row>
    <row r="412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  <c r="AK412" s="17"/>
      <c r="AL412" s="17"/>
      <c r="AM412" s="17"/>
      <c r="AN412" s="17"/>
      <c r="AO412" s="17"/>
      <c r="AP412" s="17"/>
      <c r="AQ412" s="17"/>
      <c r="AR412" s="17"/>
      <c r="AS412" s="17"/>
      <c r="AT412" s="17"/>
      <c r="AU412" s="17"/>
      <c r="AV412" s="17"/>
      <c r="AW412" s="17"/>
      <c r="AX412" s="17"/>
      <c r="AY412" s="17"/>
      <c r="AZ412" s="17"/>
      <c r="BA412" s="17"/>
      <c r="BB412" s="17"/>
      <c r="BC412" s="17"/>
      <c r="BD412" s="17"/>
    </row>
    <row r="413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  <c r="AK413" s="17"/>
      <c r="AL413" s="17"/>
      <c r="AM413" s="17"/>
      <c r="AN413" s="17"/>
      <c r="AO413" s="17"/>
      <c r="AP413" s="17"/>
      <c r="AQ413" s="17"/>
      <c r="AR413" s="17"/>
      <c r="AS413" s="17"/>
      <c r="AT413" s="17"/>
      <c r="AU413" s="17"/>
      <c r="AV413" s="17"/>
      <c r="AW413" s="17"/>
      <c r="AX413" s="17"/>
      <c r="AY413" s="17"/>
      <c r="AZ413" s="17"/>
      <c r="BA413" s="17"/>
      <c r="BB413" s="17"/>
      <c r="BC413" s="17"/>
      <c r="BD413" s="17"/>
    </row>
    <row r="414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  <c r="AL414" s="17"/>
      <c r="AM414" s="17"/>
      <c r="AN414" s="17"/>
      <c r="AO414" s="17"/>
      <c r="AP414" s="17"/>
      <c r="AQ414" s="17"/>
      <c r="AR414" s="17"/>
      <c r="AS414" s="17"/>
      <c r="AT414" s="17"/>
      <c r="AU414" s="17"/>
      <c r="AV414" s="17"/>
      <c r="AW414" s="17"/>
      <c r="AX414" s="17"/>
      <c r="AY414" s="17"/>
      <c r="AZ414" s="17"/>
      <c r="BA414" s="17"/>
      <c r="BB414" s="17"/>
      <c r="BC414" s="17"/>
      <c r="BD414" s="17"/>
    </row>
    <row r="415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  <c r="AK415" s="17"/>
      <c r="AL415" s="17"/>
      <c r="AM415" s="17"/>
      <c r="AN415" s="17"/>
      <c r="AO415" s="17"/>
      <c r="AP415" s="17"/>
      <c r="AQ415" s="17"/>
      <c r="AR415" s="17"/>
      <c r="AS415" s="17"/>
      <c r="AT415" s="17"/>
      <c r="AU415" s="17"/>
      <c r="AV415" s="17"/>
      <c r="AW415" s="17"/>
      <c r="AX415" s="17"/>
      <c r="AY415" s="17"/>
      <c r="AZ415" s="17"/>
      <c r="BA415" s="17"/>
      <c r="BB415" s="17"/>
      <c r="BC415" s="17"/>
      <c r="BD415" s="17"/>
    </row>
    <row r="416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  <c r="AL416" s="17"/>
      <c r="AM416" s="17"/>
      <c r="AN416" s="17"/>
      <c r="AO416" s="17"/>
      <c r="AP416" s="17"/>
      <c r="AQ416" s="17"/>
      <c r="AR416" s="17"/>
      <c r="AS416" s="17"/>
      <c r="AT416" s="17"/>
      <c r="AU416" s="17"/>
      <c r="AV416" s="17"/>
      <c r="AW416" s="17"/>
      <c r="AX416" s="17"/>
      <c r="AY416" s="17"/>
      <c r="AZ416" s="17"/>
      <c r="BA416" s="17"/>
      <c r="BB416" s="17"/>
      <c r="BC416" s="17"/>
      <c r="BD416" s="17"/>
    </row>
    <row r="417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  <c r="AK417" s="17"/>
      <c r="AL417" s="17"/>
      <c r="AM417" s="17"/>
      <c r="AN417" s="17"/>
      <c r="AO417" s="17"/>
      <c r="AP417" s="17"/>
      <c r="AQ417" s="17"/>
      <c r="AR417" s="17"/>
      <c r="AS417" s="17"/>
      <c r="AT417" s="17"/>
      <c r="AU417" s="17"/>
      <c r="AV417" s="17"/>
      <c r="AW417" s="17"/>
      <c r="AX417" s="17"/>
      <c r="AY417" s="17"/>
      <c r="AZ417" s="17"/>
      <c r="BA417" s="17"/>
      <c r="BB417" s="17"/>
      <c r="BC417" s="17"/>
      <c r="BD417" s="17"/>
    </row>
    <row r="418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  <c r="AL418" s="17"/>
      <c r="AM418" s="17"/>
      <c r="AN418" s="17"/>
      <c r="AO418" s="17"/>
      <c r="AP418" s="17"/>
      <c r="AQ418" s="17"/>
      <c r="AR418" s="17"/>
      <c r="AS418" s="17"/>
      <c r="AT418" s="17"/>
      <c r="AU418" s="17"/>
      <c r="AV418" s="17"/>
      <c r="AW418" s="17"/>
      <c r="AX418" s="17"/>
      <c r="AY418" s="17"/>
      <c r="AZ418" s="17"/>
      <c r="BA418" s="17"/>
      <c r="BB418" s="17"/>
      <c r="BC418" s="17"/>
      <c r="BD418" s="17"/>
    </row>
    <row r="419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  <c r="AK419" s="17"/>
      <c r="AL419" s="17"/>
      <c r="AM419" s="17"/>
      <c r="AN419" s="17"/>
      <c r="AO419" s="17"/>
      <c r="AP419" s="17"/>
      <c r="AQ419" s="17"/>
      <c r="AR419" s="17"/>
      <c r="AS419" s="17"/>
      <c r="AT419" s="17"/>
      <c r="AU419" s="17"/>
      <c r="AV419" s="17"/>
      <c r="AW419" s="17"/>
      <c r="AX419" s="17"/>
      <c r="AY419" s="17"/>
      <c r="AZ419" s="17"/>
      <c r="BA419" s="17"/>
      <c r="BB419" s="17"/>
      <c r="BC419" s="17"/>
      <c r="BD419" s="17"/>
    </row>
    <row r="420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  <c r="AM420" s="17"/>
      <c r="AN420" s="17"/>
      <c r="AO420" s="17"/>
      <c r="AP420" s="17"/>
      <c r="AQ420" s="17"/>
      <c r="AR420" s="17"/>
      <c r="AS420" s="17"/>
      <c r="AT420" s="17"/>
      <c r="AU420" s="17"/>
      <c r="AV420" s="17"/>
      <c r="AW420" s="17"/>
      <c r="AX420" s="17"/>
      <c r="AY420" s="17"/>
      <c r="AZ420" s="17"/>
      <c r="BA420" s="17"/>
      <c r="BB420" s="17"/>
      <c r="BC420" s="17"/>
      <c r="BD420" s="17"/>
    </row>
    <row r="421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  <c r="AL421" s="17"/>
      <c r="AM421" s="17"/>
      <c r="AN421" s="17"/>
      <c r="AO421" s="17"/>
      <c r="AP421" s="17"/>
      <c r="AQ421" s="17"/>
      <c r="AR421" s="17"/>
      <c r="AS421" s="17"/>
      <c r="AT421" s="17"/>
      <c r="AU421" s="17"/>
      <c r="AV421" s="17"/>
      <c r="AW421" s="17"/>
      <c r="AX421" s="17"/>
      <c r="AY421" s="17"/>
      <c r="AZ421" s="17"/>
      <c r="BA421" s="17"/>
      <c r="BB421" s="17"/>
      <c r="BC421" s="17"/>
      <c r="BD421" s="17"/>
    </row>
    <row r="422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  <c r="AL422" s="17"/>
      <c r="AM422" s="17"/>
      <c r="AN422" s="17"/>
      <c r="AO422" s="17"/>
      <c r="AP422" s="17"/>
      <c r="AQ422" s="17"/>
      <c r="AR422" s="17"/>
      <c r="AS422" s="17"/>
      <c r="AT422" s="17"/>
      <c r="AU422" s="17"/>
      <c r="AV422" s="17"/>
      <c r="AW422" s="17"/>
      <c r="AX422" s="17"/>
      <c r="AY422" s="17"/>
      <c r="AZ422" s="17"/>
      <c r="BA422" s="17"/>
      <c r="BB422" s="17"/>
      <c r="BC422" s="17"/>
      <c r="BD422" s="17"/>
    </row>
    <row r="423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  <c r="AK423" s="17"/>
      <c r="AL423" s="17"/>
      <c r="AM423" s="17"/>
      <c r="AN423" s="17"/>
      <c r="AO423" s="17"/>
      <c r="AP423" s="17"/>
      <c r="AQ423" s="17"/>
      <c r="AR423" s="17"/>
      <c r="AS423" s="17"/>
      <c r="AT423" s="17"/>
      <c r="AU423" s="17"/>
      <c r="AV423" s="17"/>
      <c r="AW423" s="17"/>
      <c r="AX423" s="17"/>
      <c r="AY423" s="17"/>
      <c r="AZ423" s="17"/>
      <c r="BA423" s="17"/>
      <c r="BB423" s="17"/>
      <c r="BC423" s="17"/>
      <c r="BD423" s="17"/>
    </row>
    <row r="424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  <c r="AL424" s="17"/>
      <c r="AM424" s="17"/>
      <c r="AN424" s="17"/>
      <c r="AO424" s="17"/>
      <c r="AP424" s="17"/>
      <c r="AQ424" s="17"/>
      <c r="AR424" s="17"/>
      <c r="AS424" s="17"/>
      <c r="AT424" s="17"/>
      <c r="AU424" s="17"/>
      <c r="AV424" s="17"/>
      <c r="AW424" s="17"/>
      <c r="AX424" s="17"/>
      <c r="AY424" s="17"/>
      <c r="AZ424" s="17"/>
      <c r="BA424" s="17"/>
      <c r="BB424" s="17"/>
      <c r="BC424" s="17"/>
      <c r="BD424" s="17"/>
    </row>
    <row r="425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  <c r="AL425" s="17"/>
      <c r="AM425" s="17"/>
      <c r="AN425" s="17"/>
      <c r="AO425" s="17"/>
      <c r="AP425" s="17"/>
      <c r="AQ425" s="17"/>
      <c r="AR425" s="17"/>
      <c r="AS425" s="17"/>
      <c r="AT425" s="17"/>
      <c r="AU425" s="17"/>
      <c r="AV425" s="17"/>
      <c r="AW425" s="17"/>
      <c r="AX425" s="17"/>
      <c r="AY425" s="17"/>
      <c r="AZ425" s="17"/>
      <c r="BA425" s="17"/>
      <c r="BB425" s="17"/>
      <c r="BC425" s="17"/>
      <c r="BD425" s="17"/>
    </row>
    <row r="426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  <c r="AK426" s="17"/>
      <c r="AL426" s="17"/>
      <c r="AM426" s="17"/>
      <c r="AN426" s="17"/>
      <c r="AO426" s="17"/>
      <c r="AP426" s="17"/>
      <c r="AQ426" s="17"/>
      <c r="AR426" s="17"/>
      <c r="AS426" s="17"/>
      <c r="AT426" s="17"/>
      <c r="AU426" s="17"/>
      <c r="AV426" s="17"/>
      <c r="AW426" s="17"/>
      <c r="AX426" s="17"/>
      <c r="AY426" s="17"/>
      <c r="AZ426" s="17"/>
      <c r="BA426" s="17"/>
      <c r="BB426" s="17"/>
      <c r="BC426" s="17"/>
      <c r="BD426" s="17"/>
    </row>
    <row r="427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  <c r="AK427" s="17"/>
      <c r="AL427" s="17"/>
      <c r="AM427" s="17"/>
      <c r="AN427" s="17"/>
      <c r="AO427" s="17"/>
      <c r="AP427" s="17"/>
      <c r="AQ427" s="17"/>
      <c r="AR427" s="17"/>
      <c r="AS427" s="17"/>
      <c r="AT427" s="17"/>
      <c r="AU427" s="17"/>
      <c r="AV427" s="17"/>
      <c r="AW427" s="17"/>
      <c r="AX427" s="17"/>
      <c r="AY427" s="17"/>
      <c r="AZ427" s="17"/>
      <c r="BA427" s="17"/>
      <c r="BB427" s="17"/>
      <c r="BC427" s="17"/>
      <c r="BD427" s="17"/>
    </row>
    <row r="428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7"/>
      <c r="AK428" s="17"/>
      <c r="AL428" s="17"/>
      <c r="AM428" s="17"/>
      <c r="AN428" s="17"/>
      <c r="AO428" s="17"/>
      <c r="AP428" s="17"/>
      <c r="AQ428" s="17"/>
      <c r="AR428" s="17"/>
      <c r="AS428" s="17"/>
      <c r="AT428" s="17"/>
      <c r="AU428" s="17"/>
      <c r="AV428" s="17"/>
      <c r="AW428" s="17"/>
      <c r="AX428" s="17"/>
      <c r="AY428" s="17"/>
      <c r="AZ428" s="17"/>
      <c r="BA428" s="17"/>
      <c r="BB428" s="17"/>
      <c r="BC428" s="17"/>
      <c r="BD428" s="17"/>
    </row>
    <row r="429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  <c r="AL429" s="17"/>
      <c r="AM429" s="17"/>
      <c r="AN429" s="17"/>
      <c r="AO429" s="17"/>
      <c r="AP429" s="17"/>
      <c r="AQ429" s="17"/>
      <c r="AR429" s="17"/>
      <c r="AS429" s="17"/>
      <c r="AT429" s="17"/>
      <c r="AU429" s="17"/>
      <c r="AV429" s="17"/>
      <c r="AW429" s="17"/>
      <c r="AX429" s="17"/>
      <c r="AY429" s="17"/>
      <c r="AZ429" s="17"/>
      <c r="BA429" s="17"/>
      <c r="BB429" s="17"/>
      <c r="BC429" s="17"/>
      <c r="BD429" s="17"/>
    </row>
    <row r="430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  <c r="AJ430" s="17"/>
      <c r="AK430" s="17"/>
      <c r="AL430" s="17"/>
      <c r="AM430" s="17"/>
      <c r="AN430" s="17"/>
      <c r="AO430" s="17"/>
      <c r="AP430" s="17"/>
      <c r="AQ430" s="17"/>
      <c r="AR430" s="17"/>
      <c r="AS430" s="17"/>
      <c r="AT430" s="17"/>
      <c r="AU430" s="17"/>
      <c r="AV430" s="17"/>
      <c r="AW430" s="17"/>
      <c r="AX430" s="17"/>
      <c r="AY430" s="17"/>
      <c r="AZ430" s="17"/>
      <c r="BA430" s="17"/>
      <c r="BB430" s="17"/>
      <c r="BC430" s="17"/>
      <c r="BD430" s="17"/>
    </row>
    <row r="431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  <c r="AJ431" s="17"/>
      <c r="AK431" s="17"/>
      <c r="AL431" s="17"/>
      <c r="AM431" s="17"/>
      <c r="AN431" s="17"/>
      <c r="AO431" s="17"/>
      <c r="AP431" s="17"/>
      <c r="AQ431" s="17"/>
      <c r="AR431" s="17"/>
      <c r="AS431" s="17"/>
      <c r="AT431" s="17"/>
      <c r="AU431" s="17"/>
      <c r="AV431" s="17"/>
      <c r="AW431" s="17"/>
      <c r="AX431" s="17"/>
      <c r="AY431" s="17"/>
      <c r="AZ431" s="17"/>
      <c r="BA431" s="17"/>
      <c r="BB431" s="17"/>
      <c r="BC431" s="17"/>
      <c r="BD431" s="17"/>
    </row>
    <row r="432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  <c r="AJ432" s="17"/>
      <c r="AK432" s="17"/>
      <c r="AL432" s="17"/>
      <c r="AM432" s="17"/>
      <c r="AN432" s="17"/>
      <c r="AO432" s="17"/>
      <c r="AP432" s="17"/>
      <c r="AQ432" s="17"/>
      <c r="AR432" s="17"/>
      <c r="AS432" s="17"/>
      <c r="AT432" s="17"/>
      <c r="AU432" s="17"/>
      <c r="AV432" s="17"/>
      <c r="AW432" s="17"/>
      <c r="AX432" s="17"/>
      <c r="AY432" s="17"/>
      <c r="AZ432" s="17"/>
      <c r="BA432" s="17"/>
      <c r="BB432" s="17"/>
      <c r="BC432" s="17"/>
      <c r="BD432" s="17"/>
    </row>
    <row r="433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  <c r="AQ433" s="17"/>
      <c r="AR433" s="17"/>
      <c r="AS433" s="17"/>
      <c r="AT433" s="17"/>
      <c r="AU433" s="17"/>
      <c r="AV433" s="17"/>
      <c r="AW433" s="17"/>
      <c r="AX433" s="17"/>
      <c r="AY433" s="17"/>
      <c r="AZ433" s="17"/>
      <c r="BA433" s="17"/>
      <c r="BB433" s="17"/>
      <c r="BC433" s="17"/>
      <c r="BD433" s="17"/>
    </row>
    <row r="434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  <c r="AJ434" s="17"/>
      <c r="AK434" s="17"/>
      <c r="AL434" s="17"/>
      <c r="AM434" s="17"/>
      <c r="AN434" s="17"/>
      <c r="AO434" s="17"/>
      <c r="AP434" s="17"/>
      <c r="AQ434" s="17"/>
      <c r="AR434" s="17"/>
      <c r="AS434" s="17"/>
      <c r="AT434" s="17"/>
      <c r="AU434" s="17"/>
      <c r="AV434" s="17"/>
      <c r="AW434" s="17"/>
      <c r="AX434" s="17"/>
      <c r="AY434" s="17"/>
      <c r="AZ434" s="17"/>
      <c r="BA434" s="17"/>
      <c r="BB434" s="17"/>
      <c r="BC434" s="17"/>
      <c r="BD434" s="17"/>
    </row>
    <row r="435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  <c r="AJ435" s="17"/>
      <c r="AK435" s="17"/>
      <c r="AL435" s="17"/>
      <c r="AM435" s="17"/>
      <c r="AN435" s="17"/>
      <c r="AO435" s="17"/>
      <c r="AP435" s="17"/>
      <c r="AQ435" s="17"/>
      <c r="AR435" s="17"/>
      <c r="AS435" s="17"/>
      <c r="AT435" s="17"/>
      <c r="AU435" s="17"/>
      <c r="AV435" s="17"/>
      <c r="AW435" s="17"/>
      <c r="AX435" s="17"/>
      <c r="AY435" s="17"/>
      <c r="AZ435" s="17"/>
      <c r="BA435" s="17"/>
      <c r="BB435" s="17"/>
      <c r="BC435" s="17"/>
      <c r="BD435" s="17"/>
    </row>
    <row r="436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  <c r="AJ436" s="17"/>
      <c r="AK436" s="17"/>
      <c r="AL436" s="17"/>
      <c r="AM436" s="17"/>
      <c r="AN436" s="17"/>
      <c r="AO436" s="17"/>
      <c r="AP436" s="17"/>
      <c r="AQ436" s="17"/>
      <c r="AR436" s="17"/>
      <c r="AS436" s="17"/>
      <c r="AT436" s="17"/>
      <c r="AU436" s="17"/>
      <c r="AV436" s="17"/>
      <c r="AW436" s="17"/>
      <c r="AX436" s="17"/>
      <c r="AY436" s="17"/>
      <c r="AZ436" s="17"/>
      <c r="BA436" s="17"/>
      <c r="BB436" s="17"/>
      <c r="BC436" s="17"/>
      <c r="BD436" s="17"/>
    </row>
    <row r="437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  <c r="AJ437" s="17"/>
      <c r="AK437" s="17"/>
      <c r="AL437" s="17"/>
      <c r="AM437" s="17"/>
      <c r="AN437" s="17"/>
      <c r="AO437" s="17"/>
      <c r="AP437" s="17"/>
      <c r="AQ437" s="17"/>
      <c r="AR437" s="17"/>
      <c r="AS437" s="17"/>
      <c r="AT437" s="17"/>
      <c r="AU437" s="17"/>
      <c r="AV437" s="17"/>
      <c r="AW437" s="17"/>
      <c r="AX437" s="17"/>
      <c r="AY437" s="17"/>
      <c r="AZ437" s="17"/>
      <c r="BA437" s="17"/>
      <c r="BB437" s="17"/>
      <c r="BC437" s="17"/>
      <c r="BD437" s="17"/>
    </row>
    <row r="438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7"/>
      <c r="AK438" s="17"/>
      <c r="AL438" s="17"/>
      <c r="AM438" s="17"/>
      <c r="AN438" s="17"/>
      <c r="AO438" s="17"/>
      <c r="AP438" s="17"/>
      <c r="AQ438" s="17"/>
      <c r="AR438" s="17"/>
      <c r="AS438" s="17"/>
      <c r="AT438" s="17"/>
      <c r="AU438" s="17"/>
      <c r="AV438" s="17"/>
      <c r="AW438" s="17"/>
      <c r="AX438" s="17"/>
      <c r="AY438" s="17"/>
      <c r="AZ438" s="17"/>
      <c r="BA438" s="17"/>
      <c r="BB438" s="17"/>
      <c r="BC438" s="17"/>
      <c r="BD438" s="17"/>
    </row>
    <row r="439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  <c r="AK439" s="17"/>
      <c r="AL439" s="17"/>
      <c r="AM439" s="17"/>
      <c r="AN439" s="17"/>
      <c r="AO439" s="17"/>
      <c r="AP439" s="17"/>
      <c r="AQ439" s="17"/>
      <c r="AR439" s="17"/>
      <c r="AS439" s="17"/>
      <c r="AT439" s="17"/>
      <c r="AU439" s="17"/>
      <c r="AV439" s="17"/>
      <c r="AW439" s="17"/>
      <c r="AX439" s="17"/>
      <c r="AY439" s="17"/>
      <c r="AZ439" s="17"/>
      <c r="BA439" s="17"/>
      <c r="BB439" s="17"/>
      <c r="BC439" s="17"/>
      <c r="BD439" s="17"/>
    </row>
    <row r="440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  <c r="AJ440" s="17"/>
      <c r="AK440" s="17"/>
      <c r="AL440" s="17"/>
      <c r="AM440" s="17"/>
      <c r="AN440" s="17"/>
      <c r="AO440" s="17"/>
      <c r="AP440" s="17"/>
      <c r="AQ440" s="17"/>
      <c r="AR440" s="17"/>
      <c r="AS440" s="17"/>
      <c r="AT440" s="17"/>
      <c r="AU440" s="17"/>
      <c r="AV440" s="17"/>
      <c r="AW440" s="17"/>
      <c r="AX440" s="17"/>
      <c r="AY440" s="17"/>
      <c r="AZ440" s="17"/>
      <c r="BA440" s="17"/>
      <c r="BB440" s="17"/>
      <c r="BC440" s="17"/>
      <c r="BD440" s="17"/>
    </row>
    <row r="441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7"/>
      <c r="AK441" s="17"/>
      <c r="AL441" s="17"/>
      <c r="AM441" s="17"/>
      <c r="AN441" s="17"/>
      <c r="AO441" s="17"/>
      <c r="AP441" s="17"/>
      <c r="AQ441" s="17"/>
      <c r="AR441" s="17"/>
      <c r="AS441" s="17"/>
      <c r="AT441" s="17"/>
      <c r="AU441" s="17"/>
      <c r="AV441" s="17"/>
      <c r="AW441" s="17"/>
      <c r="AX441" s="17"/>
      <c r="AY441" s="17"/>
      <c r="AZ441" s="17"/>
      <c r="BA441" s="17"/>
      <c r="BB441" s="17"/>
      <c r="BC441" s="17"/>
      <c r="BD441" s="17"/>
    </row>
    <row r="442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7"/>
      <c r="AK442" s="17"/>
      <c r="AL442" s="17"/>
      <c r="AM442" s="17"/>
      <c r="AN442" s="17"/>
      <c r="AO442" s="17"/>
      <c r="AP442" s="17"/>
      <c r="AQ442" s="17"/>
      <c r="AR442" s="17"/>
      <c r="AS442" s="17"/>
      <c r="AT442" s="17"/>
      <c r="AU442" s="17"/>
      <c r="AV442" s="17"/>
      <c r="AW442" s="17"/>
      <c r="AX442" s="17"/>
      <c r="AY442" s="17"/>
      <c r="AZ442" s="17"/>
      <c r="BA442" s="17"/>
      <c r="BB442" s="17"/>
      <c r="BC442" s="17"/>
      <c r="BD442" s="17"/>
    </row>
    <row r="443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  <c r="AK443" s="17"/>
      <c r="AL443" s="17"/>
      <c r="AM443" s="17"/>
      <c r="AN443" s="17"/>
      <c r="AO443" s="17"/>
      <c r="AP443" s="17"/>
      <c r="AQ443" s="17"/>
      <c r="AR443" s="17"/>
      <c r="AS443" s="17"/>
      <c r="AT443" s="17"/>
      <c r="AU443" s="17"/>
      <c r="AV443" s="17"/>
      <c r="AW443" s="17"/>
      <c r="AX443" s="17"/>
      <c r="AY443" s="17"/>
      <c r="AZ443" s="17"/>
      <c r="BA443" s="17"/>
      <c r="BB443" s="17"/>
      <c r="BC443" s="17"/>
      <c r="BD443" s="17"/>
    </row>
    <row r="444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  <c r="AJ444" s="17"/>
      <c r="AK444" s="17"/>
      <c r="AL444" s="17"/>
      <c r="AM444" s="17"/>
      <c r="AN444" s="17"/>
      <c r="AO444" s="17"/>
      <c r="AP444" s="17"/>
      <c r="AQ444" s="17"/>
      <c r="AR444" s="17"/>
      <c r="AS444" s="17"/>
      <c r="AT444" s="17"/>
      <c r="AU444" s="17"/>
      <c r="AV444" s="17"/>
      <c r="AW444" s="17"/>
      <c r="AX444" s="17"/>
      <c r="AY444" s="17"/>
      <c r="AZ444" s="17"/>
      <c r="BA444" s="17"/>
      <c r="BB444" s="17"/>
      <c r="BC444" s="17"/>
      <c r="BD444" s="17"/>
    </row>
    <row r="445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  <c r="AJ445" s="17"/>
      <c r="AK445" s="17"/>
      <c r="AL445" s="17"/>
      <c r="AM445" s="17"/>
      <c r="AN445" s="17"/>
      <c r="AO445" s="17"/>
      <c r="AP445" s="17"/>
      <c r="AQ445" s="17"/>
      <c r="AR445" s="17"/>
      <c r="AS445" s="17"/>
      <c r="AT445" s="17"/>
      <c r="AU445" s="17"/>
      <c r="AV445" s="17"/>
      <c r="AW445" s="17"/>
      <c r="AX445" s="17"/>
      <c r="AY445" s="17"/>
      <c r="AZ445" s="17"/>
      <c r="BA445" s="17"/>
      <c r="BB445" s="17"/>
      <c r="BC445" s="17"/>
      <c r="BD445" s="17"/>
    </row>
    <row r="446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  <c r="AJ446" s="17"/>
      <c r="AK446" s="17"/>
      <c r="AL446" s="17"/>
      <c r="AM446" s="17"/>
      <c r="AN446" s="17"/>
      <c r="AO446" s="17"/>
      <c r="AP446" s="17"/>
      <c r="AQ446" s="17"/>
      <c r="AR446" s="17"/>
      <c r="AS446" s="17"/>
      <c r="AT446" s="17"/>
      <c r="AU446" s="17"/>
      <c r="AV446" s="17"/>
      <c r="AW446" s="17"/>
      <c r="AX446" s="17"/>
      <c r="AY446" s="17"/>
      <c r="AZ446" s="17"/>
      <c r="BA446" s="17"/>
      <c r="BB446" s="17"/>
      <c r="BC446" s="17"/>
      <c r="BD446" s="17"/>
    </row>
    <row r="447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  <c r="AJ447" s="17"/>
      <c r="AK447" s="17"/>
      <c r="AL447" s="17"/>
      <c r="AM447" s="17"/>
      <c r="AN447" s="17"/>
      <c r="AO447" s="17"/>
      <c r="AP447" s="17"/>
      <c r="AQ447" s="17"/>
      <c r="AR447" s="17"/>
      <c r="AS447" s="17"/>
      <c r="AT447" s="17"/>
      <c r="AU447" s="17"/>
      <c r="AV447" s="17"/>
      <c r="AW447" s="17"/>
      <c r="AX447" s="17"/>
      <c r="AY447" s="17"/>
      <c r="AZ447" s="17"/>
      <c r="BA447" s="17"/>
      <c r="BB447" s="17"/>
      <c r="BC447" s="17"/>
      <c r="BD447" s="17"/>
    </row>
    <row r="448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  <c r="AJ448" s="17"/>
      <c r="AK448" s="17"/>
      <c r="AL448" s="17"/>
      <c r="AM448" s="17"/>
      <c r="AN448" s="17"/>
      <c r="AO448" s="17"/>
      <c r="AP448" s="17"/>
      <c r="AQ448" s="17"/>
      <c r="AR448" s="17"/>
      <c r="AS448" s="17"/>
      <c r="AT448" s="17"/>
      <c r="AU448" s="17"/>
      <c r="AV448" s="17"/>
      <c r="AW448" s="17"/>
      <c r="AX448" s="17"/>
      <c r="AY448" s="17"/>
      <c r="AZ448" s="17"/>
      <c r="BA448" s="17"/>
      <c r="BB448" s="17"/>
      <c r="BC448" s="17"/>
      <c r="BD448" s="17"/>
    </row>
    <row r="449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  <c r="AJ449" s="17"/>
      <c r="AK449" s="17"/>
      <c r="AL449" s="17"/>
      <c r="AM449" s="17"/>
      <c r="AN449" s="17"/>
      <c r="AO449" s="17"/>
      <c r="AP449" s="17"/>
      <c r="AQ449" s="17"/>
      <c r="AR449" s="17"/>
      <c r="AS449" s="17"/>
      <c r="AT449" s="17"/>
      <c r="AU449" s="17"/>
      <c r="AV449" s="17"/>
      <c r="AW449" s="17"/>
      <c r="AX449" s="17"/>
      <c r="AY449" s="17"/>
      <c r="AZ449" s="17"/>
      <c r="BA449" s="17"/>
      <c r="BB449" s="17"/>
      <c r="BC449" s="17"/>
      <c r="BD449" s="17"/>
    </row>
    <row r="450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7"/>
      <c r="AK450" s="17"/>
      <c r="AL450" s="17"/>
      <c r="AM450" s="17"/>
      <c r="AN450" s="17"/>
      <c r="AO450" s="17"/>
      <c r="AP450" s="17"/>
      <c r="AQ450" s="17"/>
      <c r="AR450" s="17"/>
      <c r="AS450" s="17"/>
      <c r="AT450" s="17"/>
      <c r="AU450" s="17"/>
      <c r="AV450" s="17"/>
      <c r="AW450" s="17"/>
      <c r="AX450" s="17"/>
      <c r="AY450" s="17"/>
      <c r="AZ450" s="17"/>
      <c r="BA450" s="17"/>
      <c r="BB450" s="17"/>
      <c r="BC450" s="17"/>
      <c r="BD450" s="17"/>
    </row>
    <row r="451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  <c r="AK451" s="17"/>
      <c r="AL451" s="17"/>
      <c r="AM451" s="17"/>
      <c r="AN451" s="17"/>
      <c r="AO451" s="17"/>
      <c r="AP451" s="17"/>
      <c r="AQ451" s="17"/>
      <c r="AR451" s="17"/>
      <c r="AS451" s="17"/>
      <c r="AT451" s="17"/>
      <c r="AU451" s="17"/>
      <c r="AV451" s="17"/>
      <c r="AW451" s="17"/>
      <c r="AX451" s="17"/>
      <c r="AY451" s="17"/>
      <c r="AZ451" s="17"/>
      <c r="BA451" s="17"/>
      <c r="BB451" s="17"/>
      <c r="BC451" s="17"/>
      <c r="BD451" s="17"/>
    </row>
    <row r="452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7"/>
      <c r="AK452" s="17"/>
      <c r="AL452" s="17"/>
      <c r="AM452" s="17"/>
      <c r="AN452" s="17"/>
      <c r="AO452" s="17"/>
      <c r="AP452" s="17"/>
      <c r="AQ452" s="17"/>
      <c r="AR452" s="17"/>
      <c r="AS452" s="17"/>
      <c r="AT452" s="17"/>
      <c r="AU452" s="17"/>
      <c r="AV452" s="17"/>
      <c r="AW452" s="17"/>
      <c r="AX452" s="17"/>
      <c r="AY452" s="17"/>
      <c r="AZ452" s="17"/>
      <c r="BA452" s="17"/>
      <c r="BB452" s="17"/>
      <c r="BC452" s="17"/>
      <c r="BD452" s="17"/>
    </row>
    <row r="453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  <c r="AJ453" s="17"/>
      <c r="AK453" s="17"/>
      <c r="AL453" s="17"/>
      <c r="AM453" s="17"/>
      <c r="AN453" s="17"/>
      <c r="AO453" s="17"/>
      <c r="AP453" s="17"/>
      <c r="AQ453" s="17"/>
      <c r="AR453" s="17"/>
      <c r="AS453" s="17"/>
      <c r="AT453" s="17"/>
      <c r="AU453" s="17"/>
      <c r="AV453" s="17"/>
      <c r="AW453" s="17"/>
      <c r="AX453" s="17"/>
      <c r="AY453" s="17"/>
      <c r="AZ453" s="17"/>
      <c r="BA453" s="17"/>
      <c r="BB453" s="17"/>
      <c r="BC453" s="17"/>
      <c r="BD453" s="17"/>
    </row>
    <row r="454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  <c r="AJ454" s="17"/>
      <c r="AK454" s="17"/>
      <c r="AL454" s="17"/>
      <c r="AM454" s="17"/>
      <c r="AN454" s="17"/>
      <c r="AO454" s="17"/>
      <c r="AP454" s="17"/>
      <c r="AQ454" s="17"/>
      <c r="AR454" s="17"/>
      <c r="AS454" s="17"/>
      <c r="AT454" s="17"/>
      <c r="AU454" s="17"/>
      <c r="AV454" s="17"/>
      <c r="AW454" s="17"/>
      <c r="AX454" s="17"/>
      <c r="AY454" s="17"/>
      <c r="AZ454" s="17"/>
      <c r="BA454" s="17"/>
      <c r="BB454" s="17"/>
      <c r="BC454" s="17"/>
      <c r="BD454" s="17"/>
    </row>
    <row r="455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7"/>
      <c r="AK455" s="17"/>
      <c r="AL455" s="17"/>
      <c r="AM455" s="17"/>
      <c r="AN455" s="17"/>
      <c r="AO455" s="17"/>
      <c r="AP455" s="17"/>
      <c r="AQ455" s="17"/>
      <c r="AR455" s="17"/>
      <c r="AS455" s="17"/>
      <c r="AT455" s="17"/>
      <c r="AU455" s="17"/>
      <c r="AV455" s="17"/>
      <c r="AW455" s="17"/>
      <c r="AX455" s="17"/>
      <c r="AY455" s="17"/>
      <c r="AZ455" s="17"/>
      <c r="BA455" s="17"/>
      <c r="BB455" s="17"/>
      <c r="BC455" s="17"/>
      <c r="BD455" s="17"/>
    </row>
    <row r="456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7"/>
      <c r="AK456" s="17"/>
      <c r="AL456" s="17"/>
      <c r="AM456" s="17"/>
      <c r="AN456" s="17"/>
      <c r="AO456" s="17"/>
      <c r="AP456" s="17"/>
      <c r="AQ456" s="17"/>
      <c r="AR456" s="17"/>
      <c r="AS456" s="17"/>
      <c r="AT456" s="17"/>
      <c r="AU456" s="17"/>
      <c r="AV456" s="17"/>
      <c r="AW456" s="17"/>
      <c r="AX456" s="17"/>
      <c r="AY456" s="17"/>
      <c r="AZ456" s="17"/>
      <c r="BA456" s="17"/>
      <c r="BB456" s="17"/>
      <c r="BC456" s="17"/>
      <c r="BD456" s="17"/>
    </row>
    <row r="457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  <c r="AJ457" s="17"/>
      <c r="AK457" s="17"/>
      <c r="AL457" s="17"/>
      <c r="AM457" s="17"/>
      <c r="AN457" s="17"/>
      <c r="AO457" s="17"/>
      <c r="AP457" s="17"/>
      <c r="AQ457" s="17"/>
      <c r="AR457" s="17"/>
      <c r="AS457" s="17"/>
      <c r="AT457" s="17"/>
      <c r="AU457" s="17"/>
      <c r="AV457" s="17"/>
      <c r="AW457" s="17"/>
      <c r="AX457" s="17"/>
      <c r="AY457" s="17"/>
      <c r="AZ457" s="17"/>
      <c r="BA457" s="17"/>
      <c r="BB457" s="17"/>
      <c r="BC457" s="17"/>
      <c r="BD457" s="17"/>
    </row>
    <row r="458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  <c r="AJ458" s="17"/>
      <c r="AK458" s="17"/>
      <c r="AL458" s="17"/>
      <c r="AM458" s="17"/>
      <c r="AN458" s="17"/>
      <c r="AO458" s="17"/>
      <c r="AP458" s="17"/>
      <c r="AQ458" s="17"/>
      <c r="AR458" s="17"/>
      <c r="AS458" s="17"/>
      <c r="AT458" s="17"/>
      <c r="AU458" s="17"/>
      <c r="AV458" s="17"/>
      <c r="AW458" s="17"/>
      <c r="AX458" s="17"/>
      <c r="AY458" s="17"/>
      <c r="AZ458" s="17"/>
      <c r="BA458" s="17"/>
      <c r="BB458" s="17"/>
      <c r="BC458" s="17"/>
      <c r="BD458" s="17"/>
    </row>
    <row r="459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  <c r="AJ459" s="17"/>
      <c r="AK459" s="17"/>
      <c r="AL459" s="17"/>
      <c r="AM459" s="17"/>
      <c r="AN459" s="17"/>
      <c r="AO459" s="17"/>
      <c r="AP459" s="17"/>
      <c r="AQ459" s="17"/>
      <c r="AR459" s="17"/>
      <c r="AS459" s="17"/>
      <c r="AT459" s="17"/>
      <c r="AU459" s="17"/>
      <c r="AV459" s="17"/>
      <c r="AW459" s="17"/>
      <c r="AX459" s="17"/>
      <c r="AY459" s="17"/>
      <c r="AZ459" s="17"/>
      <c r="BA459" s="17"/>
      <c r="BB459" s="17"/>
      <c r="BC459" s="17"/>
      <c r="BD459" s="17"/>
    </row>
    <row r="460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  <c r="AJ460" s="17"/>
      <c r="AK460" s="17"/>
      <c r="AL460" s="17"/>
      <c r="AM460" s="17"/>
      <c r="AN460" s="17"/>
      <c r="AO460" s="17"/>
      <c r="AP460" s="17"/>
      <c r="AQ460" s="17"/>
      <c r="AR460" s="17"/>
      <c r="AS460" s="17"/>
      <c r="AT460" s="17"/>
      <c r="AU460" s="17"/>
      <c r="AV460" s="17"/>
      <c r="AW460" s="17"/>
      <c r="AX460" s="17"/>
      <c r="AY460" s="17"/>
      <c r="AZ460" s="17"/>
      <c r="BA460" s="17"/>
      <c r="BB460" s="17"/>
      <c r="BC460" s="17"/>
      <c r="BD460" s="17"/>
    </row>
    <row r="461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  <c r="AJ461" s="17"/>
      <c r="AK461" s="17"/>
      <c r="AL461" s="17"/>
      <c r="AM461" s="17"/>
      <c r="AN461" s="17"/>
      <c r="AO461" s="17"/>
      <c r="AP461" s="17"/>
      <c r="AQ461" s="17"/>
      <c r="AR461" s="17"/>
      <c r="AS461" s="17"/>
      <c r="AT461" s="17"/>
      <c r="AU461" s="17"/>
      <c r="AV461" s="17"/>
      <c r="AW461" s="17"/>
      <c r="AX461" s="17"/>
      <c r="AY461" s="17"/>
      <c r="AZ461" s="17"/>
      <c r="BA461" s="17"/>
      <c r="BB461" s="17"/>
      <c r="BC461" s="17"/>
      <c r="BD461" s="17"/>
    </row>
    <row r="462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  <c r="AJ462" s="17"/>
      <c r="AK462" s="17"/>
      <c r="AL462" s="17"/>
      <c r="AM462" s="17"/>
      <c r="AN462" s="17"/>
      <c r="AO462" s="17"/>
      <c r="AP462" s="17"/>
      <c r="AQ462" s="17"/>
      <c r="AR462" s="17"/>
      <c r="AS462" s="17"/>
      <c r="AT462" s="17"/>
      <c r="AU462" s="17"/>
      <c r="AV462" s="17"/>
      <c r="AW462" s="17"/>
      <c r="AX462" s="17"/>
      <c r="AY462" s="17"/>
      <c r="AZ462" s="17"/>
      <c r="BA462" s="17"/>
      <c r="BB462" s="17"/>
      <c r="BC462" s="17"/>
      <c r="BD462" s="17"/>
    </row>
    <row r="463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  <c r="AJ463" s="17"/>
      <c r="AK463" s="17"/>
      <c r="AL463" s="17"/>
      <c r="AM463" s="17"/>
      <c r="AN463" s="17"/>
      <c r="AO463" s="17"/>
      <c r="AP463" s="17"/>
      <c r="AQ463" s="17"/>
      <c r="AR463" s="17"/>
      <c r="AS463" s="17"/>
      <c r="AT463" s="17"/>
      <c r="AU463" s="17"/>
      <c r="AV463" s="17"/>
      <c r="AW463" s="17"/>
      <c r="AX463" s="17"/>
      <c r="AY463" s="17"/>
      <c r="AZ463" s="17"/>
      <c r="BA463" s="17"/>
      <c r="BB463" s="17"/>
      <c r="BC463" s="17"/>
      <c r="BD463" s="17"/>
    </row>
    <row r="464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  <c r="AJ464" s="17"/>
      <c r="AK464" s="17"/>
      <c r="AL464" s="17"/>
      <c r="AM464" s="17"/>
      <c r="AN464" s="17"/>
      <c r="AO464" s="17"/>
      <c r="AP464" s="17"/>
      <c r="AQ464" s="17"/>
      <c r="AR464" s="17"/>
      <c r="AS464" s="17"/>
      <c r="AT464" s="17"/>
      <c r="AU464" s="17"/>
      <c r="AV464" s="17"/>
      <c r="AW464" s="17"/>
      <c r="AX464" s="17"/>
      <c r="AY464" s="17"/>
      <c r="AZ464" s="17"/>
      <c r="BA464" s="17"/>
      <c r="BB464" s="17"/>
      <c r="BC464" s="17"/>
      <c r="BD464" s="17"/>
    </row>
    <row r="465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  <c r="AJ465" s="17"/>
      <c r="AK465" s="17"/>
      <c r="AL465" s="17"/>
      <c r="AM465" s="17"/>
      <c r="AN465" s="17"/>
      <c r="AO465" s="17"/>
      <c r="AP465" s="17"/>
      <c r="AQ465" s="17"/>
      <c r="AR465" s="17"/>
      <c r="AS465" s="17"/>
      <c r="AT465" s="17"/>
      <c r="AU465" s="17"/>
      <c r="AV465" s="17"/>
      <c r="AW465" s="17"/>
      <c r="AX465" s="17"/>
      <c r="AY465" s="17"/>
      <c r="AZ465" s="17"/>
      <c r="BA465" s="17"/>
      <c r="BB465" s="17"/>
      <c r="BC465" s="17"/>
      <c r="BD465" s="17"/>
    </row>
    <row r="466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  <c r="AJ466" s="17"/>
      <c r="AK466" s="17"/>
      <c r="AL466" s="17"/>
      <c r="AM466" s="17"/>
      <c r="AN466" s="17"/>
      <c r="AO466" s="17"/>
      <c r="AP466" s="17"/>
      <c r="AQ466" s="17"/>
      <c r="AR466" s="17"/>
      <c r="AS466" s="17"/>
      <c r="AT466" s="17"/>
      <c r="AU466" s="17"/>
      <c r="AV466" s="17"/>
      <c r="AW466" s="17"/>
      <c r="AX466" s="17"/>
      <c r="AY466" s="17"/>
      <c r="AZ466" s="17"/>
      <c r="BA466" s="17"/>
      <c r="BB466" s="17"/>
      <c r="BC466" s="17"/>
      <c r="BD466" s="17"/>
    </row>
    <row r="467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  <c r="AJ467" s="17"/>
      <c r="AK467" s="17"/>
      <c r="AL467" s="17"/>
      <c r="AM467" s="17"/>
      <c r="AN467" s="17"/>
      <c r="AO467" s="17"/>
      <c r="AP467" s="17"/>
      <c r="AQ467" s="17"/>
      <c r="AR467" s="17"/>
      <c r="AS467" s="17"/>
      <c r="AT467" s="17"/>
      <c r="AU467" s="17"/>
      <c r="AV467" s="17"/>
      <c r="AW467" s="17"/>
      <c r="AX467" s="17"/>
      <c r="AY467" s="17"/>
      <c r="AZ467" s="17"/>
      <c r="BA467" s="17"/>
      <c r="BB467" s="17"/>
      <c r="BC467" s="17"/>
      <c r="BD467" s="17"/>
    </row>
    <row r="468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  <c r="AJ468" s="17"/>
      <c r="AK468" s="17"/>
      <c r="AL468" s="17"/>
      <c r="AM468" s="17"/>
      <c r="AN468" s="17"/>
      <c r="AO468" s="17"/>
      <c r="AP468" s="17"/>
      <c r="AQ468" s="17"/>
      <c r="AR468" s="17"/>
      <c r="AS468" s="17"/>
      <c r="AT468" s="17"/>
      <c r="AU468" s="17"/>
      <c r="AV468" s="17"/>
      <c r="AW468" s="17"/>
      <c r="AX468" s="17"/>
      <c r="AY468" s="17"/>
      <c r="AZ468" s="17"/>
      <c r="BA468" s="17"/>
      <c r="BB468" s="17"/>
      <c r="BC468" s="17"/>
      <c r="BD468" s="17"/>
    </row>
    <row r="469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  <c r="AJ469" s="17"/>
      <c r="AK469" s="17"/>
      <c r="AL469" s="17"/>
      <c r="AM469" s="17"/>
      <c r="AN469" s="17"/>
      <c r="AO469" s="17"/>
      <c r="AP469" s="17"/>
      <c r="AQ469" s="17"/>
      <c r="AR469" s="17"/>
      <c r="AS469" s="17"/>
      <c r="AT469" s="17"/>
      <c r="AU469" s="17"/>
      <c r="AV469" s="17"/>
      <c r="AW469" s="17"/>
      <c r="AX469" s="17"/>
      <c r="AY469" s="17"/>
      <c r="AZ469" s="17"/>
      <c r="BA469" s="17"/>
      <c r="BB469" s="17"/>
      <c r="BC469" s="17"/>
      <c r="BD469" s="17"/>
    </row>
    <row r="470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  <c r="AJ470" s="17"/>
      <c r="AK470" s="17"/>
      <c r="AL470" s="17"/>
      <c r="AM470" s="17"/>
      <c r="AN470" s="17"/>
      <c r="AO470" s="17"/>
      <c r="AP470" s="17"/>
      <c r="AQ470" s="17"/>
      <c r="AR470" s="17"/>
      <c r="AS470" s="17"/>
      <c r="AT470" s="17"/>
      <c r="AU470" s="17"/>
      <c r="AV470" s="17"/>
      <c r="AW470" s="17"/>
      <c r="AX470" s="17"/>
      <c r="AY470" s="17"/>
      <c r="AZ470" s="17"/>
      <c r="BA470" s="17"/>
      <c r="BB470" s="17"/>
      <c r="BC470" s="17"/>
      <c r="BD470" s="17"/>
    </row>
    <row r="471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  <c r="AJ471" s="17"/>
      <c r="AK471" s="17"/>
      <c r="AL471" s="17"/>
      <c r="AM471" s="17"/>
      <c r="AN471" s="17"/>
      <c r="AO471" s="17"/>
      <c r="AP471" s="17"/>
      <c r="AQ471" s="17"/>
      <c r="AR471" s="17"/>
      <c r="AS471" s="17"/>
      <c r="AT471" s="17"/>
      <c r="AU471" s="17"/>
      <c r="AV471" s="17"/>
      <c r="AW471" s="17"/>
      <c r="AX471" s="17"/>
      <c r="AY471" s="17"/>
      <c r="AZ471" s="17"/>
      <c r="BA471" s="17"/>
      <c r="BB471" s="17"/>
      <c r="BC471" s="17"/>
      <c r="BD471" s="17"/>
    </row>
    <row r="472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  <c r="AJ472" s="17"/>
      <c r="AK472" s="17"/>
      <c r="AL472" s="17"/>
      <c r="AM472" s="17"/>
      <c r="AN472" s="17"/>
      <c r="AO472" s="17"/>
      <c r="AP472" s="17"/>
      <c r="AQ472" s="17"/>
      <c r="AR472" s="17"/>
      <c r="AS472" s="17"/>
      <c r="AT472" s="17"/>
      <c r="AU472" s="17"/>
      <c r="AV472" s="17"/>
      <c r="AW472" s="17"/>
      <c r="AX472" s="17"/>
      <c r="AY472" s="17"/>
      <c r="AZ472" s="17"/>
      <c r="BA472" s="17"/>
      <c r="BB472" s="17"/>
      <c r="BC472" s="17"/>
      <c r="BD472" s="17"/>
    </row>
    <row r="473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  <c r="AJ473" s="17"/>
      <c r="AK473" s="17"/>
      <c r="AL473" s="17"/>
      <c r="AM473" s="17"/>
      <c r="AN473" s="17"/>
      <c r="AO473" s="17"/>
      <c r="AP473" s="17"/>
      <c r="AQ473" s="17"/>
      <c r="AR473" s="17"/>
      <c r="AS473" s="17"/>
      <c r="AT473" s="17"/>
      <c r="AU473" s="17"/>
      <c r="AV473" s="17"/>
      <c r="AW473" s="17"/>
      <c r="AX473" s="17"/>
      <c r="AY473" s="17"/>
      <c r="AZ473" s="17"/>
      <c r="BA473" s="17"/>
      <c r="BB473" s="17"/>
      <c r="BC473" s="17"/>
      <c r="BD473" s="17"/>
    </row>
    <row r="474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  <c r="AJ474" s="17"/>
      <c r="AK474" s="17"/>
      <c r="AL474" s="17"/>
      <c r="AM474" s="17"/>
      <c r="AN474" s="17"/>
      <c r="AO474" s="17"/>
      <c r="AP474" s="17"/>
      <c r="AQ474" s="17"/>
      <c r="AR474" s="17"/>
      <c r="AS474" s="17"/>
      <c r="AT474" s="17"/>
      <c r="AU474" s="17"/>
      <c r="AV474" s="17"/>
      <c r="AW474" s="17"/>
      <c r="AX474" s="17"/>
      <c r="AY474" s="17"/>
      <c r="AZ474" s="17"/>
      <c r="BA474" s="17"/>
      <c r="BB474" s="17"/>
      <c r="BC474" s="17"/>
      <c r="BD474" s="17"/>
    </row>
    <row r="475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  <c r="AJ475" s="17"/>
      <c r="AK475" s="17"/>
      <c r="AL475" s="17"/>
      <c r="AM475" s="17"/>
      <c r="AN475" s="17"/>
      <c r="AO475" s="17"/>
      <c r="AP475" s="17"/>
      <c r="AQ475" s="17"/>
      <c r="AR475" s="17"/>
      <c r="AS475" s="17"/>
      <c r="AT475" s="17"/>
      <c r="AU475" s="17"/>
      <c r="AV475" s="17"/>
      <c r="AW475" s="17"/>
      <c r="AX475" s="17"/>
      <c r="AY475" s="17"/>
      <c r="AZ475" s="17"/>
      <c r="BA475" s="17"/>
      <c r="BB475" s="17"/>
      <c r="BC475" s="17"/>
      <c r="BD475" s="17"/>
    </row>
    <row r="476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  <c r="AJ476" s="17"/>
      <c r="AK476" s="17"/>
      <c r="AL476" s="17"/>
      <c r="AM476" s="17"/>
      <c r="AN476" s="17"/>
      <c r="AO476" s="17"/>
      <c r="AP476" s="17"/>
      <c r="AQ476" s="17"/>
      <c r="AR476" s="17"/>
      <c r="AS476" s="17"/>
      <c r="AT476" s="17"/>
      <c r="AU476" s="17"/>
      <c r="AV476" s="17"/>
      <c r="AW476" s="17"/>
      <c r="AX476" s="17"/>
      <c r="AY476" s="17"/>
      <c r="AZ476" s="17"/>
      <c r="BA476" s="17"/>
      <c r="BB476" s="17"/>
      <c r="BC476" s="17"/>
      <c r="BD476" s="17"/>
    </row>
    <row r="477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  <c r="AJ477" s="17"/>
      <c r="AK477" s="17"/>
      <c r="AL477" s="17"/>
      <c r="AM477" s="17"/>
      <c r="AN477" s="17"/>
      <c r="AO477" s="17"/>
      <c r="AP477" s="17"/>
      <c r="AQ477" s="17"/>
      <c r="AR477" s="17"/>
      <c r="AS477" s="17"/>
      <c r="AT477" s="17"/>
      <c r="AU477" s="17"/>
      <c r="AV477" s="17"/>
      <c r="AW477" s="17"/>
      <c r="AX477" s="17"/>
      <c r="AY477" s="17"/>
      <c r="AZ477" s="17"/>
      <c r="BA477" s="17"/>
      <c r="BB477" s="17"/>
      <c r="BC477" s="17"/>
      <c r="BD477" s="17"/>
    </row>
    <row r="478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  <c r="AJ478" s="17"/>
      <c r="AK478" s="17"/>
      <c r="AL478" s="17"/>
      <c r="AM478" s="17"/>
      <c r="AN478" s="17"/>
      <c r="AO478" s="17"/>
      <c r="AP478" s="17"/>
      <c r="AQ478" s="17"/>
      <c r="AR478" s="17"/>
      <c r="AS478" s="17"/>
      <c r="AT478" s="17"/>
      <c r="AU478" s="17"/>
      <c r="AV478" s="17"/>
      <c r="AW478" s="17"/>
      <c r="AX478" s="17"/>
      <c r="AY478" s="17"/>
      <c r="AZ478" s="17"/>
      <c r="BA478" s="17"/>
      <c r="BB478" s="17"/>
      <c r="BC478" s="17"/>
      <c r="BD478" s="17"/>
    </row>
    <row r="479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  <c r="AJ479" s="17"/>
      <c r="AK479" s="17"/>
      <c r="AL479" s="17"/>
      <c r="AM479" s="17"/>
      <c r="AN479" s="17"/>
      <c r="AO479" s="17"/>
      <c r="AP479" s="17"/>
      <c r="AQ479" s="17"/>
      <c r="AR479" s="17"/>
      <c r="AS479" s="17"/>
      <c r="AT479" s="17"/>
      <c r="AU479" s="17"/>
      <c r="AV479" s="17"/>
      <c r="AW479" s="17"/>
      <c r="AX479" s="17"/>
      <c r="AY479" s="17"/>
      <c r="AZ479" s="17"/>
      <c r="BA479" s="17"/>
      <c r="BB479" s="17"/>
      <c r="BC479" s="17"/>
      <c r="BD479" s="17"/>
    </row>
    <row r="480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  <c r="AJ480" s="17"/>
      <c r="AK480" s="17"/>
      <c r="AL480" s="17"/>
      <c r="AM480" s="17"/>
      <c r="AN480" s="17"/>
      <c r="AO480" s="17"/>
      <c r="AP480" s="17"/>
      <c r="AQ480" s="17"/>
      <c r="AR480" s="17"/>
      <c r="AS480" s="17"/>
      <c r="AT480" s="17"/>
      <c r="AU480" s="17"/>
      <c r="AV480" s="17"/>
      <c r="AW480" s="17"/>
      <c r="AX480" s="17"/>
      <c r="AY480" s="17"/>
      <c r="AZ480" s="17"/>
      <c r="BA480" s="17"/>
      <c r="BB480" s="17"/>
      <c r="BC480" s="17"/>
      <c r="BD480" s="17"/>
    </row>
    <row r="481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  <c r="AJ481" s="17"/>
      <c r="AK481" s="17"/>
      <c r="AL481" s="17"/>
      <c r="AM481" s="17"/>
      <c r="AN481" s="17"/>
      <c r="AO481" s="17"/>
      <c r="AP481" s="17"/>
      <c r="AQ481" s="17"/>
      <c r="AR481" s="17"/>
      <c r="AS481" s="17"/>
      <c r="AT481" s="17"/>
      <c r="AU481" s="17"/>
      <c r="AV481" s="17"/>
      <c r="AW481" s="17"/>
      <c r="AX481" s="17"/>
      <c r="AY481" s="17"/>
      <c r="AZ481" s="17"/>
      <c r="BA481" s="17"/>
      <c r="BB481" s="17"/>
      <c r="BC481" s="17"/>
      <c r="BD481" s="17"/>
    </row>
    <row r="482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  <c r="AJ482" s="17"/>
      <c r="AK482" s="17"/>
      <c r="AL482" s="17"/>
      <c r="AM482" s="17"/>
      <c r="AN482" s="17"/>
      <c r="AO482" s="17"/>
      <c r="AP482" s="17"/>
      <c r="AQ482" s="17"/>
      <c r="AR482" s="17"/>
      <c r="AS482" s="17"/>
      <c r="AT482" s="17"/>
      <c r="AU482" s="17"/>
      <c r="AV482" s="17"/>
      <c r="AW482" s="17"/>
      <c r="AX482" s="17"/>
      <c r="AY482" s="17"/>
      <c r="AZ482" s="17"/>
      <c r="BA482" s="17"/>
      <c r="BB482" s="17"/>
      <c r="BC482" s="17"/>
      <c r="BD482" s="17"/>
    </row>
    <row r="483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  <c r="AJ483" s="17"/>
      <c r="AK483" s="17"/>
      <c r="AL483" s="17"/>
      <c r="AM483" s="17"/>
      <c r="AN483" s="17"/>
      <c r="AO483" s="17"/>
      <c r="AP483" s="17"/>
      <c r="AQ483" s="17"/>
      <c r="AR483" s="17"/>
      <c r="AS483" s="17"/>
      <c r="AT483" s="17"/>
      <c r="AU483" s="17"/>
      <c r="AV483" s="17"/>
      <c r="AW483" s="17"/>
      <c r="AX483" s="17"/>
      <c r="AY483" s="17"/>
      <c r="AZ483" s="17"/>
      <c r="BA483" s="17"/>
      <c r="BB483" s="17"/>
      <c r="BC483" s="17"/>
      <c r="BD483" s="17"/>
    </row>
    <row r="484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  <c r="AJ484" s="17"/>
      <c r="AK484" s="17"/>
      <c r="AL484" s="17"/>
      <c r="AM484" s="17"/>
      <c r="AN484" s="17"/>
      <c r="AO484" s="17"/>
      <c r="AP484" s="17"/>
      <c r="AQ484" s="17"/>
      <c r="AR484" s="17"/>
      <c r="AS484" s="17"/>
      <c r="AT484" s="17"/>
      <c r="AU484" s="17"/>
      <c r="AV484" s="17"/>
      <c r="AW484" s="17"/>
      <c r="AX484" s="17"/>
      <c r="AY484" s="17"/>
      <c r="AZ484" s="17"/>
      <c r="BA484" s="17"/>
      <c r="BB484" s="17"/>
      <c r="BC484" s="17"/>
      <c r="BD484" s="17"/>
    </row>
    <row r="485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  <c r="AK485" s="17"/>
      <c r="AL485" s="17"/>
      <c r="AM485" s="17"/>
      <c r="AN485" s="17"/>
      <c r="AO485" s="17"/>
      <c r="AP485" s="17"/>
      <c r="AQ485" s="17"/>
      <c r="AR485" s="17"/>
      <c r="AS485" s="17"/>
      <c r="AT485" s="17"/>
      <c r="AU485" s="17"/>
      <c r="AV485" s="17"/>
      <c r="AW485" s="17"/>
      <c r="AX485" s="17"/>
      <c r="AY485" s="17"/>
      <c r="AZ485" s="17"/>
      <c r="BA485" s="17"/>
      <c r="BB485" s="17"/>
      <c r="BC485" s="17"/>
      <c r="BD485" s="17"/>
    </row>
    <row r="486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  <c r="AJ486" s="17"/>
      <c r="AK486" s="17"/>
      <c r="AL486" s="17"/>
      <c r="AM486" s="17"/>
      <c r="AN486" s="17"/>
      <c r="AO486" s="17"/>
      <c r="AP486" s="17"/>
      <c r="AQ486" s="17"/>
      <c r="AR486" s="17"/>
      <c r="AS486" s="17"/>
      <c r="AT486" s="17"/>
      <c r="AU486" s="17"/>
      <c r="AV486" s="17"/>
      <c r="AW486" s="17"/>
      <c r="AX486" s="17"/>
      <c r="AY486" s="17"/>
      <c r="AZ486" s="17"/>
      <c r="BA486" s="17"/>
      <c r="BB486" s="17"/>
      <c r="BC486" s="17"/>
      <c r="BD486" s="17"/>
    </row>
    <row r="487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  <c r="AJ487" s="17"/>
      <c r="AK487" s="17"/>
      <c r="AL487" s="17"/>
      <c r="AM487" s="17"/>
      <c r="AN487" s="17"/>
      <c r="AO487" s="17"/>
      <c r="AP487" s="17"/>
      <c r="AQ487" s="17"/>
      <c r="AR487" s="17"/>
      <c r="AS487" s="17"/>
      <c r="AT487" s="17"/>
      <c r="AU487" s="17"/>
      <c r="AV487" s="17"/>
      <c r="AW487" s="17"/>
      <c r="AX487" s="17"/>
      <c r="AY487" s="17"/>
      <c r="AZ487" s="17"/>
      <c r="BA487" s="17"/>
      <c r="BB487" s="17"/>
      <c r="BC487" s="17"/>
      <c r="BD487" s="17"/>
    </row>
    <row r="488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  <c r="AJ488" s="17"/>
      <c r="AK488" s="17"/>
      <c r="AL488" s="17"/>
      <c r="AM488" s="17"/>
      <c r="AN488" s="17"/>
      <c r="AO488" s="17"/>
      <c r="AP488" s="17"/>
      <c r="AQ488" s="17"/>
      <c r="AR488" s="17"/>
      <c r="AS488" s="17"/>
      <c r="AT488" s="17"/>
      <c r="AU488" s="17"/>
      <c r="AV488" s="17"/>
      <c r="AW488" s="17"/>
      <c r="AX488" s="17"/>
      <c r="AY488" s="17"/>
      <c r="AZ488" s="17"/>
      <c r="BA488" s="17"/>
      <c r="BB488" s="17"/>
      <c r="BC488" s="17"/>
      <c r="BD488" s="17"/>
    </row>
    <row r="489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  <c r="AJ489" s="17"/>
      <c r="AK489" s="17"/>
      <c r="AL489" s="17"/>
      <c r="AM489" s="17"/>
      <c r="AN489" s="17"/>
      <c r="AO489" s="17"/>
      <c r="AP489" s="17"/>
      <c r="AQ489" s="17"/>
      <c r="AR489" s="17"/>
      <c r="AS489" s="17"/>
      <c r="AT489" s="17"/>
      <c r="AU489" s="17"/>
      <c r="AV489" s="17"/>
      <c r="AW489" s="17"/>
      <c r="AX489" s="17"/>
      <c r="AY489" s="17"/>
      <c r="AZ489" s="17"/>
      <c r="BA489" s="17"/>
      <c r="BB489" s="17"/>
      <c r="BC489" s="17"/>
      <c r="BD489" s="17"/>
    </row>
    <row r="490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  <c r="AJ490" s="17"/>
      <c r="AK490" s="17"/>
      <c r="AL490" s="17"/>
      <c r="AM490" s="17"/>
      <c r="AN490" s="17"/>
      <c r="AO490" s="17"/>
      <c r="AP490" s="17"/>
      <c r="AQ490" s="17"/>
      <c r="AR490" s="17"/>
      <c r="AS490" s="17"/>
      <c r="AT490" s="17"/>
      <c r="AU490" s="17"/>
      <c r="AV490" s="17"/>
      <c r="AW490" s="17"/>
      <c r="AX490" s="17"/>
      <c r="AY490" s="17"/>
      <c r="AZ490" s="17"/>
      <c r="BA490" s="17"/>
      <c r="BB490" s="17"/>
      <c r="BC490" s="17"/>
      <c r="BD490" s="17"/>
    </row>
    <row r="491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  <c r="AJ491" s="17"/>
      <c r="AK491" s="17"/>
      <c r="AL491" s="17"/>
      <c r="AM491" s="17"/>
      <c r="AN491" s="17"/>
      <c r="AO491" s="17"/>
      <c r="AP491" s="17"/>
      <c r="AQ491" s="17"/>
      <c r="AR491" s="17"/>
      <c r="AS491" s="17"/>
      <c r="AT491" s="17"/>
      <c r="AU491" s="17"/>
      <c r="AV491" s="17"/>
      <c r="AW491" s="17"/>
      <c r="AX491" s="17"/>
      <c r="AY491" s="17"/>
      <c r="AZ491" s="17"/>
      <c r="BA491" s="17"/>
      <c r="BB491" s="17"/>
      <c r="BC491" s="17"/>
      <c r="BD491" s="17"/>
    </row>
    <row r="492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  <c r="AJ492" s="17"/>
      <c r="AK492" s="17"/>
      <c r="AL492" s="17"/>
      <c r="AM492" s="17"/>
      <c r="AN492" s="17"/>
      <c r="AO492" s="17"/>
      <c r="AP492" s="17"/>
      <c r="AQ492" s="17"/>
      <c r="AR492" s="17"/>
      <c r="AS492" s="17"/>
      <c r="AT492" s="17"/>
      <c r="AU492" s="17"/>
      <c r="AV492" s="17"/>
      <c r="AW492" s="17"/>
      <c r="AX492" s="17"/>
      <c r="AY492" s="17"/>
      <c r="AZ492" s="17"/>
      <c r="BA492" s="17"/>
      <c r="BB492" s="17"/>
      <c r="BC492" s="17"/>
      <c r="BD492" s="17"/>
    </row>
    <row r="493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  <c r="AJ493" s="17"/>
      <c r="AK493" s="17"/>
      <c r="AL493" s="17"/>
      <c r="AM493" s="17"/>
      <c r="AN493" s="17"/>
      <c r="AO493" s="17"/>
      <c r="AP493" s="17"/>
      <c r="AQ493" s="17"/>
      <c r="AR493" s="17"/>
      <c r="AS493" s="17"/>
      <c r="AT493" s="17"/>
      <c r="AU493" s="17"/>
      <c r="AV493" s="17"/>
      <c r="AW493" s="17"/>
      <c r="AX493" s="17"/>
      <c r="AY493" s="17"/>
      <c r="AZ493" s="17"/>
      <c r="BA493" s="17"/>
      <c r="BB493" s="17"/>
      <c r="BC493" s="17"/>
      <c r="BD493" s="17"/>
    </row>
    <row r="494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  <c r="AJ494" s="17"/>
      <c r="AK494" s="17"/>
      <c r="AL494" s="17"/>
      <c r="AM494" s="17"/>
      <c r="AN494" s="17"/>
      <c r="AO494" s="17"/>
      <c r="AP494" s="17"/>
      <c r="AQ494" s="17"/>
      <c r="AR494" s="17"/>
      <c r="AS494" s="17"/>
      <c r="AT494" s="17"/>
      <c r="AU494" s="17"/>
      <c r="AV494" s="17"/>
      <c r="AW494" s="17"/>
      <c r="AX494" s="17"/>
      <c r="AY494" s="17"/>
      <c r="AZ494" s="17"/>
      <c r="BA494" s="17"/>
      <c r="BB494" s="17"/>
      <c r="BC494" s="17"/>
      <c r="BD494" s="17"/>
    </row>
    <row r="495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  <c r="AJ495" s="17"/>
      <c r="AK495" s="17"/>
      <c r="AL495" s="17"/>
      <c r="AM495" s="17"/>
      <c r="AN495" s="17"/>
      <c r="AO495" s="17"/>
      <c r="AP495" s="17"/>
      <c r="AQ495" s="17"/>
      <c r="AR495" s="17"/>
      <c r="AS495" s="17"/>
      <c r="AT495" s="17"/>
      <c r="AU495" s="17"/>
      <c r="AV495" s="17"/>
      <c r="AW495" s="17"/>
      <c r="AX495" s="17"/>
      <c r="AY495" s="17"/>
      <c r="AZ495" s="17"/>
      <c r="BA495" s="17"/>
      <c r="BB495" s="17"/>
      <c r="BC495" s="17"/>
      <c r="BD495" s="17"/>
    </row>
    <row r="496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  <c r="AJ496" s="17"/>
      <c r="AK496" s="17"/>
      <c r="AL496" s="17"/>
      <c r="AM496" s="17"/>
      <c r="AN496" s="17"/>
      <c r="AO496" s="17"/>
      <c r="AP496" s="17"/>
      <c r="AQ496" s="17"/>
      <c r="AR496" s="17"/>
      <c r="AS496" s="17"/>
      <c r="AT496" s="17"/>
      <c r="AU496" s="17"/>
      <c r="AV496" s="17"/>
      <c r="AW496" s="17"/>
      <c r="AX496" s="17"/>
      <c r="AY496" s="17"/>
      <c r="AZ496" s="17"/>
      <c r="BA496" s="17"/>
      <c r="BB496" s="17"/>
      <c r="BC496" s="17"/>
      <c r="BD496" s="17"/>
    </row>
    <row r="497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  <c r="AJ497" s="17"/>
      <c r="AK497" s="17"/>
      <c r="AL497" s="17"/>
      <c r="AM497" s="17"/>
      <c r="AN497" s="17"/>
      <c r="AO497" s="17"/>
      <c r="AP497" s="17"/>
      <c r="AQ497" s="17"/>
      <c r="AR497" s="17"/>
      <c r="AS497" s="17"/>
      <c r="AT497" s="17"/>
      <c r="AU497" s="17"/>
      <c r="AV497" s="17"/>
      <c r="AW497" s="17"/>
      <c r="AX497" s="17"/>
      <c r="AY497" s="17"/>
      <c r="AZ497" s="17"/>
      <c r="BA497" s="17"/>
      <c r="BB497" s="17"/>
      <c r="BC497" s="17"/>
      <c r="BD497" s="17"/>
    </row>
    <row r="498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  <c r="AJ498" s="17"/>
      <c r="AK498" s="17"/>
      <c r="AL498" s="17"/>
      <c r="AM498" s="17"/>
      <c r="AN498" s="17"/>
      <c r="AO498" s="17"/>
      <c r="AP498" s="17"/>
      <c r="AQ498" s="17"/>
      <c r="AR498" s="17"/>
      <c r="AS498" s="17"/>
      <c r="AT498" s="17"/>
      <c r="AU498" s="17"/>
      <c r="AV498" s="17"/>
      <c r="AW498" s="17"/>
      <c r="AX498" s="17"/>
      <c r="AY498" s="17"/>
      <c r="AZ498" s="17"/>
      <c r="BA498" s="17"/>
      <c r="BB498" s="17"/>
      <c r="BC498" s="17"/>
      <c r="BD498" s="17"/>
    </row>
    <row r="499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  <c r="AJ499" s="17"/>
      <c r="AK499" s="17"/>
      <c r="AL499" s="17"/>
      <c r="AM499" s="17"/>
      <c r="AN499" s="17"/>
      <c r="AO499" s="17"/>
      <c r="AP499" s="17"/>
      <c r="AQ499" s="17"/>
      <c r="AR499" s="17"/>
      <c r="AS499" s="17"/>
      <c r="AT499" s="17"/>
      <c r="AU499" s="17"/>
      <c r="AV499" s="17"/>
      <c r="AW499" s="17"/>
      <c r="AX499" s="17"/>
      <c r="AY499" s="17"/>
      <c r="AZ499" s="17"/>
      <c r="BA499" s="17"/>
      <c r="BB499" s="17"/>
      <c r="BC499" s="17"/>
      <c r="BD499" s="17"/>
    </row>
    <row r="500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  <c r="AJ500" s="17"/>
      <c r="AK500" s="17"/>
      <c r="AL500" s="17"/>
      <c r="AM500" s="17"/>
      <c r="AN500" s="17"/>
      <c r="AO500" s="17"/>
      <c r="AP500" s="17"/>
      <c r="AQ500" s="17"/>
      <c r="AR500" s="17"/>
      <c r="AS500" s="17"/>
      <c r="AT500" s="17"/>
      <c r="AU500" s="17"/>
      <c r="AV500" s="17"/>
      <c r="AW500" s="17"/>
      <c r="AX500" s="17"/>
      <c r="AY500" s="17"/>
      <c r="AZ500" s="17"/>
      <c r="BA500" s="17"/>
      <c r="BB500" s="17"/>
      <c r="BC500" s="17"/>
      <c r="BD500" s="17"/>
    </row>
    <row r="501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  <c r="AJ501" s="17"/>
      <c r="AK501" s="17"/>
      <c r="AL501" s="17"/>
      <c r="AM501" s="17"/>
      <c r="AN501" s="17"/>
      <c r="AO501" s="17"/>
      <c r="AP501" s="17"/>
      <c r="AQ501" s="17"/>
      <c r="AR501" s="17"/>
      <c r="AS501" s="17"/>
      <c r="AT501" s="17"/>
      <c r="AU501" s="17"/>
      <c r="AV501" s="17"/>
      <c r="AW501" s="17"/>
      <c r="AX501" s="17"/>
      <c r="AY501" s="17"/>
      <c r="AZ501" s="17"/>
      <c r="BA501" s="17"/>
      <c r="BB501" s="17"/>
      <c r="BC501" s="17"/>
      <c r="BD501" s="17"/>
    </row>
    <row r="502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  <c r="AJ502" s="17"/>
      <c r="AK502" s="17"/>
      <c r="AL502" s="17"/>
      <c r="AM502" s="17"/>
      <c r="AN502" s="17"/>
      <c r="AO502" s="17"/>
      <c r="AP502" s="17"/>
      <c r="AQ502" s="17"/>
      <c r="AR502" s="17"/>
      <c r="AS502" s="17"/>
      <c r="AT502" s="17"/>
      <c r="AU502" s="17"/>
      <c r="AV502" s="17"/>
      <c r="AW502" s="17"/>
      <c r="AX502" s="17"/>
      <c r="AY502" s="17"/>
      <c r="AZ502" s="17"/>
      <c r="BA502" s="17"/>
      <c r="BB502" s="17"/>
      <c r="BC502" s="17"/>
      <c r="BD502" s="17"/>
    </row>
    <row r="503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  <c r="AJ503" s="17"/>
      <c r="AK503" s="17"/>
      <c r="AL503" s="17"/>
      <c r="AM503" s="17"/>
      <c r="AN503" s="17"/>
      <c r="AO503" s="17"/>
      <c r="AP503" s="17"/>
      <c r="AQ503" s="17"/>
      <c r="AR503" s="17"/>
      <c r="AS503" s="17"/>
      <c r="AT503" s="17"/>
      <c r="AU503" s="17"/>
      <c r="AV503" s="17"/>
      <c r="AW503" s="17"/>
      <c r="AX503" s="17"/>
      <c r="AY503" s="17"/>
      <c r="AZ503" s="17"/>
      <c r="BA503" s="17"/>
      <c r="BB503" s="17"/>
      <c r="BC503" s="17"/>
      <c r="BD503" s="17"/>
    </row>
    <row r="504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  <c r="AJ504" s="17"/>
      <c r="AK504" s="17"/>
      <c r="AL504" s="17"/>
      <c r="AM504" s="17"/>
      <c r="AN504" s="17"/>
      <c r="AO504" s="17"/>
      <c r="AP504" s="17"/>
      <c r="AQ504" s="17"/>
      <c r="AR504" s="17"/>
      <c r="AS504" s="17"/>
      <c r="AT504" s="17"/>
      <c r="AU504" s="17"/>
      <c r="AV504" s="17"/>
      <c r="AW504" s="17"/>
      <c r="AX504" s="17"/>
      <c r="AY504" s="17"/>
      <c r="AZ504" s="17"/>
      <c r="BA504" s="17"/>
      <c r="BB504" s="17"/>
      <c r="BC504" s="17"/>
      <c r="BD504" s="17"/>
    </row>
    <row r="505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  <c r="AJ505" s="17"/>
      <c r="AK505" s="17"/>
      <c r="AL505" s="17"/>
      <c r="AM505" s="17"/>
      <c r="AN505" s="17"/>
      <c r="AO505" s="17"/>
      <c r="AP505" s="17"/>
      <c r="AQ505" s="17"/>
      <c r="AR505" s="17"/>
      <c r="AS505" s="17"/>
      <c r="AT505" s="17"/>
      <c r="AU505" s="17"/>
      <c r="AV505" s="17"/>
      <c r="AW505" s="17"/>
      <c r="AX505" s="17"/>
      <c r="AY505" s="17"/>
      <c r="AZ505" s="17"/>
      <c r="BA505" s="17"/>
      <c r="BB505" s="17"/>
      <c r="BC505" s="17"/>
      <c r="BD505" s="17"/>
    </row>
    <row r="506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  <c r="AJ506" s="17"/>
      <c r="AK506" s="17"/>
      <c r="AL506" s="17"/>
      <c r="AM506" s="17"/>
      <c r="AN506" s="17"/>
      <c r="AO506" s="17"/>
      <c r="AP506" s="17"/>
      <c r="AQ506" s="17"/>
      <c r="AR506" s="17"/>
      <c r="AS506" s="17"/>
      <c r="AT506" s="17"/>
      <c r="AU506" s="17"/>
      <c r="AV506" s="17"/>
      <c r="AW506" s="17"/>
      <c r="AX506" s="17"/>
      <c r="AY506" s="17"/>
      <c r="AZ506" s="17"/>
      <c r="BA506" s="17"/>
      <c r="BB506" s="17"/>
      <c r="BC506" s="17"/>
      <c r="BD506" s="17"/>
    </row>
    <row r="507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  <c r="AJ507" s="17"/>
      <c r="AK507" s="17"/>
      <c r="AL507" s="17"/>
      <c r="AM507" s="17"/>
      <c r="AN507" s="17"/>
      <c r="AO507" s="17"/>
      <c r="AP507" s="17"/>
      <c r="AQ507" s="17"/>
      <c r="AR507" s="17"/>
      <c r="AS507" s="17"/>
      <c r="AT507" s="17"/>
      <c r="AU507" s="17"/>
      <c r="AV507" s="17"/>
      <c r="AW507" s="17"/>
      <c r="AX507" s="17"/>
      <c r="AY507" s="17"/>
      <c r="AZ507" s="17"/>
      <c r="BA507" s="17"/>
      <c r="BB507" s="17"/>
      <c r="BC507" s="17"/>
      <c r="BD507" s="17"/>
    </row>
    <row r="508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  <c r="AJ508" s="17"/>
      <c r="AK508" s="17"/>
      <c r="AL508" s="17"/>
      <c r="AM508" s="17"/>
      <c r="AN508" s="17"/>
      <c r="AO508" s="17"/>
      <c r="AP508" s="17"/>
      <c r="AQ508" s="17"/>
      <c r="AR508" s="17"/>
      <c r="AS508" s="17"/>
      <c r="AT508" s="17"/>
      <c r="AU508" s="17"/>
      <c r="AV508" s="17"/>
      <c r="AW508" s="17"/>
      <c r="AX508" s="17"/>
      <c r="AY508" s="17"/>
      <c r="AZ508" s="17"/>
      <c r="BA508" s="17"/>
      <c r="BB508" s="17"/>
      <c r="BC508" s="17"/>
      <c r="BD508" s="17"/>
    </row>
    <row r="509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  <c r="AJ509" s="17"/>
      <c r="AK509" s="17"/>
      <c r="AL509" s="17"/>
      <c r="AM509" s="17"/>
      <c r="AN509" s="17"/>
      <c r="AO509" s="17"/>
      <c r="AP509" s="17"/>
      <c r="AQ509" s="17"/>
      <c r="AR509" s="17"/>
      <c r="AS509" s="17"/>
      <c r="AT509" s="17"/>
      <c r="AU509" s="17"/>
      <c r="AV509" s="17"/>
      <c r="AW509" s="17"/>
      <c r="AX509" s="17"/>
      <c r="AY509" s="17"/>
      <c r="AZ509" s="17"/>
      <c r="BA509" s="17"/>
      <c r="BB509" s="17"/>
      <c r="BC509" s="17"/>
      <c r="BD509" s="17"/>
    </row>
    <row r="510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  <c r="AJ510" s="17"/>
      <c r="AK510" s="17"/>
      <c r="AL510" s="17"/>
      <c r="AM510" s="17"/>
      <c r="AN510" s="17"/>
      <c r="AO510" s="17"/>
      <c r="AP510" s="17"/>
      <c r="AQ510" s="17"/>
      <c r="AR510" s="17"/>
      <c r="AS510" s="17"/>
      <c r="AT510" s="17"/>
      <c r="AU510" s="17"/>
      <c r="AV510" s="17"/>
      <c r="AW510" s="17"/>
      <c r="AX510" s="17"/>
      <c r="AY510" s="17"/>
      <c r="AZ510" s="17"/>
      <c r="BA510" s="17"/>
      <c r="BB510" s="17"/>
      <c r="BC510" s="17"/>
      <c r="BD510" s="17"/>
    </row>
    <row r="511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  <c r="AJ511" s="17"/>
      <c r="AK511" s="17"/>
      <c r="AL511" s="17"/>
      <c r="AM511" s="17"/>
      <c r="AN511" s="17"/>
      <c r="AO511" s="17"/>
      <c r="AP511" s="17"/>
      <c r="AQ511" s="17"/>
      <c r="AR511" s="17"/>
      <c r="AS511" s="17"/>
      <c r="AT511" s="17"/>
      <c r="AU511" s="17"/>
      <c r="AV511" s="17"/>
      <c r="AW511" s="17"/>
      <c r="AX511" s="17"/>
      <c r="AY511" s="17"/>
      <c r="AZ511" s="17"/>
      <c r="BA511" s="17"/>
      <c r="BB511" s="17"/>
      <c r="BC511" s="17"/>
      <c r="BD511" s="17"/>
    </row>
    <row r="512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  <c r="AJ512" s="17"/>
      <c r="AK512" s="17"/>
      <c r="AL512" s="17"/>
      <c r="AM512" s="17"/>
      <c r="AN512" s="17"/>
      <c r="AO512" s="17"/>
      <c r="AP512" s="17"/>
      <c r="AQ512" s="17"/>
      <c r="AR512" s="17"/>
      <c r="AS512" s="17"/>
      <c r="AT512" s="17"/>
      <c r="AU512" s="17"/>
      <c r="AV512" s="17"/>
      <c r="AW512" s="17"/>
      <c r="AX512" s="17"/>
      <c r="AY512" s="17"/>
      <c r="AZ512" s="17"/>
      <c r="BA512" s="17"/>
      <c r="BB512" s="17"/>
      <c r="BC512" s="17"/>
      <c r="BD512" s="17"/>
    </row>
    <row r="513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  <c r="AI513" s="17"/>
      <c r="AJ513" s="17"/>
      <c r="AK513" s="17"/>
      <c r="AL513" s="17"/>
      <c r="AM513" s="17"/>
      <c r="AN513" s="17"/>
      <c r="AO513" s="17"/>
      <c r="AP513" s="17"/>
      <c r="AQ513" s="17"/>
      <c r="AR513" s="17"/>
      <c r="AS513" s="17"/>
      <c r="AT513" s="17"/>
      <c r="AU513" s="17"/>
      <c r="AV513" s="17"/>
      <c r="AW513" s="17"/>
      <c r="AX513" s="17"/>
      <c r="AY513" s="17"/>
      <c r="AZ513" s="17"/>
      <c r="BA513" s="17"/>
      <c r="BB513" s="17"/>
      <c r="BC513" s="17"/>
      <c r="BD513" s="17"/>
    </row>
    <row r="514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  <c r="AI514" s="17"/>
      <c r="AJ514" s="17"/>
      <c r="AK514" s="17"/>
      <c r="AL514" s="17"/>
      <c r="AM514" s="17"/>
      <c r="AN514" s="17"/>
      <c r="AO514" s="17"/>
      <c r="AP514" s="17"/>
      <c r="AQ514" s="17"/>
      <c r="AR514" s="17"/>
      <c r="AS514" s="17"/>
      <c r="AT514" s="17"/>
      <c r="AU514" s="17"/>
      <c r="AV514" s="17"/>
      <c r="AW514" s="17"/>
      <c r="AX514" s="17"/>
      <c r="AY514" s="17"/>
      <c r="AZ514" s="17"/>
      <c r="BA514" s="17"/>
      <c r="BB514" s="17"/>
      <c r="BC514" s="17"/>
      <c r="BD514" s="17"/>
    </row>
    <row r="515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  <c r="AI515" s="17"/>
      <c r="AJ515" s="17"/>
      <c r="AK515" s="17"/>
      <c r="AL515" s="17"/>
      <c r="AM515" s="17"/>
      <c r="AN515" s="17"/>
      <c r="AO515" s="17"/>
      <c r="AP515" s="17"/>
      <c r="AQ515" s="17"/>
      <c r="AR515" s="17"/>
      <c r="AS515" s="17"/>
      <c r="AT515" s="17"/>
      <c r="AU515" s="17"/>
      <c r="AV515" s="17"/>
      <c r="AW515" s="17"/>
      <c r="AX515" s="17"/>
      <c r="AY515" s="17"/>
      <c r="AZ515" s="17"/>
      <c r="BA515" s="17"/>
      <c r="BB515" s="17"/>
      <c r="BC515" s="17"/>
      <c r="BD515" s="17"/>
    </row>
    <row r="516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  <c r="AI516" s="17"/>
      <c r="AJ516" s="17"/>
      <c r="AK516" s="17"/>
      <c r="AL516" s="17"/>
      <c r="AM516" s="17"/>
      <c r="AN516" s="17"/>
      <c r="AO516" s="17"/>
      <c r="AP516" s="17"/>
      <c r="AQ516" s="17"/>
      <c r="AR516" s="17"/>
      <c r="AS516" s="17"/>
      <c r="AT516" s="17"/>
      <c r="AU516" s="17"/>
      <c r="AV516" s="17"/>
      <c r="AW516" s="17"/>
      <c r="AX516" s="17"/>
      <c r="AY516" s="17"/>
      <c r="AZ516" s="17"/>
      <c r="BA516" s="17"/>
      <c r="BB516" s="17"/>
      <c r="BC516" s="17"/>
      <c r="BD516" s="17"/>
    </row>
    <row r="517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  <c r="AJ517" s="17"/>
      <c r="AK517" s="17"/>
      <c r="AL517" s="17"/>
      <c r="AM517" s="17"/>
      <c r="AN517" s="17"/>
      <c r="AO517" s="17"/>
      <c r="AP517" s="17"/>
      <c r="AQ517" s="17"/>
      <c r="AR517" s="17"/>
      <c r="AS517" s="17"/>
      <c r="AT517" s="17"/>
      <c r="AU517" s="17"/>
      <c r="AV517" s="17"/>
      <c r="AW517" s="17"/>
      <c r="AX517" s="17"/>
      <c r="AY517" s="17"/>
      <c r="AZ517" s="17"/>
      <c r="BA517" s="17"/>
      <c r="BB517" s="17"/>
      <c r="BC517" s="17"/>
      <c r="BD517" s="17"/>
    </row>
    <row r="518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  <c r="AJ518" s="17"/>
      <c r="AK518" s="17"/>
      <c r="AL518" s="17"/>
      <c r="AM518" s="17"/>
      <c r="AN518" s="17"/>
      <c r="AO518" s="17"/>
      <c r="AP518" s="17"/>
      <c r="AQ518" s="17"/>
      <c r="AR518" s="17"/>
      <c r="AS518" s="17"/>
      <c r="AT518" s="17"/>
      <c r="AU518" s="17"/>
      <c r="AV518" s="17"/>
      <c r="AW518" s="17"/>
      <c r="AX518" s="17"/>
      <c r="AY518" s="17"/>
      <c r="AZ518" s="17"/>
      <c r="BA518" s="17"/>
      <c r="BB518" s="17"/>
      <c r="BC518" s="17"/>
      <c r="BD518" s="17"/>
    </row>
    <row r="519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  <c r="AJ519" s="17"/>
      <c r="AK519" s="17"/>
      <c r="AL519" s="17"/>
      <c r="AM519" s="17"/>
      <c r="AN519" s="17"/>
      <c r="AO519" s="17"/>
      <c r="AP519" s="17"/>
      <c r="AQ519" s="17"/>
      <c r="AR519" s="17"/>
      <c r="AS519" s="17"/>
      <c r="AT519" s="17"/>
      <c r="AU519" s="17"/>
      <c r="AV519" s="17"/>
      <c r="AW519" s="17"/>
      <c r="AX519" s="17"/>
      <c r="AY519" s="17"/>
      <c r="AZ519" s="17"/>
      <c r="BA519" s="17"/>
      <c r="BB519" s="17"/>
      <c r="BC519" s="17"/>
      <c r="BD519" s="17"/>
    </row>
    <row r="520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  <c r="AJ520" s="17"/>
      <c r="AK520" s="17"/>
      <c r="AL520" s="17"/>
      <c r="AM520" s="17"/>
      <c r="AN520" s="17"/>
      <c r="AO520" s="17"/>
      <c r="AP520" s="17"/>
      <c r="AQ520" s="17"/>
      <c r="AR520" s="17"/>
      <c r="AS520" s="17"/>
      <c r="AT520" s="17"/>
      <c r="AU520" s="17"/>
      <c r="AV520" s="17"/>
      <c r="AW520" s="17"/>
      <c r="AX520" s="17"/>
      <c r="AY520" s="17"/>
      <c r="AZ520" s="17"/>
      <c r="BA520" s="17"/>
      <c r="BB520" s="17"/>
      <c r="BC520" s="17"/>
      <c r="BD520" s="17"/>
    </row>
    <row r="521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  <c r="AJ521" s="17"/>
      <c r="AK521" s="17"/>
      <c r="AL521" s="17"/>
      <c r="AM521" s="17"/>
      <c r="AN521" s="17"/>
      <c r="AO521" s="17"/>
      <c r="AP521" s="17"/>
      <c r="AQ521" s="17"/>
      <c r="AR521" s="17"/>
      <c r="AS521" s="17"/>
      <c r="AT521" s="17"/>
      <c r="AU521" s="17"/>
      <c r="AV521" s="17"/>
      <c r="AW521" s="17"/>
      <c r="AX521" s="17"/>
      <c r="AY521" s="17"/>
      <c r="AZ521" s="17"/>
      <c r="BA521" s="17"/>
      <c r="BB521" s="17"/>
      <c r="BC521" s="17"/>
      <c r="BD521" s="17"/>
    </row>
    <row r="522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  <c r="AJ522" s="17"/>
      <c r="AK522" s="17"/>
      <c r="AL522" s="17"/>
      <c r="AM522" s="17"/>
      <c r="AN522" s="17"/>
      <c r="AO522" s="17"/>
      <c r="AP522" s="17"/>
      <c r="AQ522" s="17"/>
      <c r="AR522" s="17"/>
      <c r="AS522" s="17"/>
      <c r="AT522" s="17"/>
      <c r="AU522" s="17"/>
      <c r="AV522" s="17"/>
      <c r="AW522" s="17"/>
      <c r="AX522" s="17"/>
      <c r="AY522" s="17"/>
      <c r="AZ522" s="17"/>
      <c r="BA522" s="17"/>
      <c r="BB522" s="17"/>
      <c r="BC522" s="17"/>
      <c r="BD522" s="17"/>
    </row>
    <row r="523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  <c r="AJ523" s="17"/>
      <c r="AK523" s="17"/>
      <c r="AL523" s="17"/>
      <c r="AM523" s="17"/>
      <c r="AN523" s="17"/>
      <c r="AO523" s="17"/>
      <c r="AP523" s="17"/>
      <c r="AQ523" s="17"/>
      <c r="AR523" s="17"/>
      <c r="AS523" s="17"/>
      <c r="AT523" s="17"/>
      <c r="AU523" s="17"/>
      <c r="AV523" s="17"/>
      <c r="AW523" s="17"/>
      <c r="AX523" s="17"/>
      <c r="AY523" s="17"/>
      <c r="AZ523" s="17"/>
      <c r="BA523" s="17"/>
      <c r="BB523" s="17"/>
      <c r="BC523" s="17"/>
      <c r="BD523" s="17"/>
    </row>
    <row r="524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  <c r="AJ524" s="17"/>
      <c r="AK524" s="17"/>
      <c r="AL524" s="17"/>
      <c r="AM524" s="17"/>
      <c r="AN524" s="17"/>
      <c r="AO524" s="17"/>
      <c r="AP524" s="17"/>
      <c r="AQ524" s="17"/>
      <c r="AR524" s="17"/>
      <c r="AS524" s="17"/>
      <c r="AT524" s="17"/>
      <c r="AU524" s="17"/>
      <c r="AV524" s="17"/>
      <c r="AW524" s="17"/>
      <c r="AX524" s="17"/>
      <c r="AY524" s="17"/>
      <c r="AZ524" s="17"/>
      <c r="BA524" s="17"/>
      <c r="BB524" s="17"/>
      <c r="BC524" s="17"/>
      <c r="BD524" s="17"/>
    </row>
    <row r="525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  <c r="AJ525" s="17"/>
      <c r="AK525" s="17"/>
      <c r="AL525" s="17"/>
      <c r="AM525" s="17"/>
      <c r="AN525" s="17"/>
      <c r="AO525" s="17"/>
      <c r="AP525" s="17"/>
      <c r="AQ525" s="17"/>
      <c r="AR525" s="17"/>
      <c r="AS525" s="17"/>
      <c r="AT525" s="17"/>
      <c r="AU525" s="17"/>
      <c r="AV525" s="17"/>
      <c r="AW525" s="17"/>
      <c r="AX525" s="17"/>
      <c r="AY525" s="17"/>
      <c r="AZ525" s="17"/>
      <c r="BA525" s="17"/>
      <c r="BB525" s="17"/>
      <c r="BC525" s="17"/>
      <c r="BD525" s="17"/>
    </row>
    <row r="526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  <c r="AJ526" s="17"/>
      <c r="AK526" s="17"/>
      <c r="AL526" s="17"/>
      <c r="AM526" s="17"/>
      <c r="AN526" s="17"/>
      <c r="AO526" s="17"/>
      <c r="AP526" s="17"/>
      <c r="AQ526" s="17"/>
      <c r="AR526" s="17"/>
      <c r="AS526" s="17"/>
      <c r="AT526" s="17"/>
      <c r="AU526" s="17"/>
      <c r="AV526" s="17"/>
      <c r="AW526" s="17"/>
      <c r="AX526" s="17"/>
      <c r="AY526" s="17"/>
      <c r="AZ526" s="17"/>
      <c r="BA526" s="17"/>
      <c r="BB526" s="17"/>
      <c r="BC526" s="17"/>
      <c r="BD526" s="17"/>
    </row>
    <row r="527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  <c r="AJ527" s="17"/>
      <c r="AK527" s="17"/>
      <c r="AL527" s="17"/>
      <c r="AM527" s="17"/>
      <c r="AN527" s="17"/>
      <c r="AO527" s="17"/>
      <c r="AP527" s="17"/>
      <c r="AQ527" s="17"/>
      <c r="AR527" s="17"/>
      <c r="AS527" s="17"/>
      <c r="AT527" s="17"/>
      <c r="AU527" s="17"/>
      <c r="AV527" s="17"/>
      <c r="AW527" s="17"/>
      <c r="AX527" s="17"/>
      <c r="AY527" s="17"/>
      <c r="AZ527" s="17"/>
      <c r="BA527" s="17"/>
      <c r="BB527" s="17"/>
      <c r="BC527" s="17"/>
      <c r="BD527" s="17"/>
    </row>
    <row r="528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  <c r="AJ528" s="17"/>
      <c r="AK528" s="17"/>
      <c r="AL528" s="17"/>
      <c r="AM528" s="17"/>
      <c r="AN528" s="17"/>
      <c r="AO528" s="17"/>
      <c r="AP528" s="17"/>
      <c r="AQ528" s="17"/>
      <c r="AR528" s="17"/>
      <c r="AS528" s="17"/>
      <c r="AT528" s="17"/>
      <c r="AU528" s="17"/>
      <c r="AV528" s="17"/>
      <c r="AW528" s="17"/>
      <c r="AX528" s="17"/>
      <c r="AY528" s="17"/>
      <c r="AZ528" s="17"/>
      <c r="BA528" s="17"/>
      <c r="BB528" s="17"/>
      <c r="BC528" s="17"/>
      <c r="BD528" s="17"/>
    </row>
    <row r="529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  <c r="AI529" s="17"/>
      <c r="AJ529" s="17"/>
      <c r="AK529" s="17"/>
      <c r="AL529" s="17"/>
      <c r="AM529" s="17"/>
      <c r="AN529" s="17"/>
      <c r="AO529" s="17"/>
      <c r="AP529" s="17"/>
      <c r="AQ529" s="17"/>
      <c r="AR529" s="17"/>
      <c r="AS529" s="17"/>
      <c r="AT529" s="17"/>
      <c r="AU529" s="17"/>
      <c r="AV529" s="17"/>
      <c r="AW529" s="17"/>
      <c r="AX529" s="17"/>
      <c r="AY529" s="17"/>
      <c r="AZ529" s="17"/>
      <c r="BA529" s="17"/>
      <c r="BB529" s="17"/>
      <c r="BC529" s="17"/>
      <c r="BD529" s="17"/>
    </row>
    <row r="530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  <c r="AJ530" s="17"/>
      <c r="AK530" s="17"/>
      <c r="AL530" s="17"/>
      <c r="AM530" s="17"/>
      <c r="AN530" s="17"/>
      <c r="AO530" s="17"/>
      <c r="AP530" s="17"/>
      <c r="AQ530" s="17"/>
      <c r="AR530" s="17"/>
      <c r="AS530" s="17"/>
      <c r="AT530" s="17"/>
      <c r="AU530" s="17"/>
      <c r="AV530" s="17"/>
      <c r="AW530" s="17"/>
      <c r="AX530" s="17"/>
      <c r="AY530" s="17"/>
      <c r="AZ530" s="17"/>
      <c r="BA530" s="17"/>
      <c r="BB530" s="17"/>
      <c r="BC530" s="17"/>
      <c r="BD530" s="17"/>
    </row>
    <row r="531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  <c r="AI531" s="17"/>
      <c r="AJ531" s="17"/>
      <c r="AK531" s="17"/>
      <c r="AL531" s="17"/>
      <c r="AM531" s="17"/>
      <c r="AN531" s="17"/>
      <c r="AO531" s="17"/>
      <c r="AP531" s="17"/>
      <c r="AQ531" s="17"/>
      <c r="AR531" s="17"/>
      <c r="AS531" s="17"/>
      <c r="AT531" s="17"/>
      <c r="AU531" s="17"/>
      <c r="AV531" s="17"/>
      <c r="AW531" s="17"/>
      <c r="AX531" s="17"/>
      <c r="AY531" s="17"/>
      <c r="AZ531" s="17"/>
      <c r="BA531" s="17"/>
      <c r="BB531" s="17"/>
      <c r="BC531" s="17"/>
      <c r="BD531" s="17"/>
    </row>
    <row r="532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  <c r="AI532" s="17"/>
      <c r="AJ532" s="17"/>
      <c r="AK532" s="17"/>
      <c r="AL532" s="17"/>
      <c r="AM532" s="17"/>
      <c r="AN532" s="17"/>
      <c r="AO532" s="17"/>
      <c r="AP532" s="17"/>
      <c r="AQ532" s="17"/>
      <c r="AR532" s="17"/>
      <c r="AS532" s="17"/>
      <c r="AT532" s="17"/>
      <c r="AU532" s="17"/>
      <c r="AV532" s="17"/>
      <c r="AW532" s="17"/>
      <c r="AX532" s="17"/>
      <c r="AY532" s="17"/>
      <c r="AZ532" s="17"/>
      <c r="BA532" s="17"/>
      <c r="BB532" s="17"/>
      <c r="BC532" s="17"/>
      <c r="BD532" s="17"/>
    </row>
    <row r="533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  <c r="AJ533" s="17"/>
      <c r="AK533" s="17"/>
      <c r="AL533" s="17"/>
      <c r="AM533" s="17"/>
      <c r="AN533" s="17"/>
      <c r="AO533" s="17"/>
      <c r="AP533" s="17"/>
      <c r="AQ533" s="17"/>
      <c r="AR533" s="17"/>
      <c r="AS533" s="17"/>
      <c r="AT533" s="17"/>
      <c r="AU533" s="17"/>
      <c r="AV533" s="17"/>
      <c r="AW533" s="17"/>
      <c r="AX533" s="17"/>
      <c r="AY533" s="17"/>
      <c r="AZ533" s="17"/>
      <c r="BA533" s="17"/>
      <c r="BB533" s="17"/>
      <c r="BC533" s="17"/>
      <c r="BD533" s="17"/>
    </row>
    <row r="534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  <c r="AI534" s="17"/>
      <c r="AJ534" s="17"/>
      <c r="AK534" s="17"/>
      <c r="AL534" s="17"/>
      <c r="AM534" s="17"/>
      <c r="AN534" s="17"/>
      <c r="AO534" s="17"/>
      <c r="AP534" s="17"/>
      <c r="AQ534" s="17"/>
      <c r="AR534" s="17"/>
      <c r="AS534" s="17"/>
      <c r="AT534" s="17"/>
      <c r="AU534" s="17"/>
      <c r="AV534" s="17"/>
      <c r="AW534" s="17"/>
      <c r="AX534" s="17"/>
      <c r="AY534" s="17"/>
      <c r="AZ534" s="17"/>
      <c r="BA534" s="17"/>
      <c r="BB534" s="17"/>
      <c r="BC534" s="17"/>
      <c r="BD534" s="17"/>
    </row>
    <row r="535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  <c r="AJ535" s="17"/>
      <c r="AK535" s="17"/>
      <c r="AL535" s="17"/>
      <c r="AM535" s="17"/>
      <c r="AN535" s="17"/>
      <c r="AO535" s="17"/>
      <c r="AP535" s="17"/>
      <c r="AQ535" s="17"/>
      <c r="AR535" s="17"/>
      <c r="AS535" s="17"/>
      <c r="AT535" s="17"/>
      <c r="AU535" s="17"/>
      <c r="AV535" s="17"/>
      <c r="AW535" s="17"/>
      <c r="AX535" s="17"/>
      <c r="AY535" s="17"/>
      <c r="AZ535" s="17"/>
      <c r="BA535" s="17"/>
      <c r="BB535" s="17"/>
      <c r="BC535" s="17"/>
      <c r="BD535" s="17"/>
    </row>
    <row r="536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  <c r="AI536" s="17"/>
      <c r="AJ536" s="17"/>
      <c r="AK536" s="17"/>
      <c r="AL536" s="17"/>
      <c r="AM536" s="17"/>
      <c r="AN536" s="17"/>
      <c r="AO536" s="17"/>
      <c r="AP536" s="17"/>
      <c r="AQ536" s="17"/>
      <c r="AR536" s="17"/>
      <c r="AS536" s="17"/>
      <c r="AT536" s="17"/>
      <c r="AU536" s="17"/>
      <c r="AV536" s="17"/>
      <c r="AW536" s="17"/>
      <c r="AX536" s="17"/>
      <c r="AY536" s="17"/>
      <c r="AZ536" s="17"/>
      <c r="BA536" s="17"/>
      <c r="BB536" s="17"/>
      <c r="BC536" s="17"/>
      <c r="BD536" s="17"/>
    </row>
    <row r="537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  <c r="AJ537" s="17"/>
      <c r="AK537" s="17"/>
      <c r="AL537" s="17"/>
      <c r="AM537" s="17"/>
      <c r="AN537" s="17"/>
      <c r="AO537" s="17"/>
      <c r="AP537" s="17"/>
      <c r="AQ537" s="17"/>
      <c r="AR537" s="17"/>
      <c r="AS537" s="17"/>
      <c r="AT537" s="17"/>
      <c r="AU537" s="17"/>
      <c r="AV537" s="17"/>
      <c r="AW537" s="17"/>
      <c r="AX537" s="17"/>
      <c r="AY537" s="17"/>
      <c r="AZ537" s="17"/>
      <c r="BA537" s="17"/>
      <c r="BB537" s="17"/>
      <c r="BC537" s="17"/>
      <c r="BD537" s="17"/>
    </row>
    <row r="538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  <c r="AJ538" s="17"/>
      <c r="AK538" s="17"/>
      <c r="AL538" s="17"/>
      <c r="AM538" s="17"/>
      <c r="AN538" s="17"/>
      <c r="AO538" s="17"/>
      <c r="AP538" s="17"/>
      <c r="AQ538" s="17"/>
      <c r="AR538" s="17"/>
      <c r="AS538" s="17"/>
      <c r="AT538" s="17"/>
      <c r="AU538" s="17"/>
      <c r="AV538" s="17"/>
      <c r="AW538" s="17"/>
      <c r="AX538" s="17"/>
      <c r="AY538" s="17"/>
      <c r="AZ538" s="17"/>
      <c r="BA538" s="17"/>
      <c r="BB538" s="17"/>
      <c r="BC538" s="17"/>
      <c r="BD538" s="17"/>
    </row>
    <row r="539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  <c r="AI539" s="17"/>
      <c r="AJ539" s="17"/>
      <c r="AK539" s="17"/>
      <c r="AL539" s="17"/>
      <c r="AM539" s="17"/>
      <c r="AN539" s="17"/>
      <c r="AO539" s="17"/>
      <c r="AP539" s="17"/>
      <c r="AQ539" s="17"/>
      <c r="AR539" s="17"/>
      <c r="AS539" s="17"/>
      <c r="AT539" s="17"/>
      <c r="AU539" s="17"/>
      <c r="AV539" s="17"/>
      <c r="AW539" s="17"/>
      <c r="AX539" s="17"/>
      <c r="AY539" s="17"/>
      <c r="AZ539" s="17"/>
      <c r="BA539" s="17"/>
      <c r="BB539" s="17"/>
      <c r="BC539" s="17"/>
      <c r="BD539" s="17"/>
    </row>
    <row r="540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  <c r="AI540" s="17"/>
      <c r="AJ540" s="17"/>
      <c r="AK540" s="17"/>
      <c r="AL540" s="17"/>
      <c r="AM540" s="17"/>
      <c r="AN540" s="17"/>
      <c r="AO540" s="17"/>
      <c r="AP540" s="17"/>
      <c r="AQ540" s="17"/>
      <c r="AR540" s="17"/>
      <c r="AS540" s="17"/>
      <c r="AT540" s="17"/>
      <c r="AU540" s="17"/>
      <c r="AV540" s="17"/>
      <c r="AW540" s="17"/>
      <c r="AX540" s="17"/>
      <c r="AY540" s="17"/>
      <c r="AZ540" s="17"/>
      <c r="BA540" s="17"/>
      <c r="BB540" s="17"/>
      <c r="BC540" s="17"/>
      <c r="BD540" s="17"/>
    </row>
    <row r="541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  <c r="AI541" s="17"/>
      <c r="AJ541" s="17"/>
      <c r="AK541" s="17"/>
      <c r="AL541" s="17"/>
      <c r="AM541" s="17"/>
      <c r="AN541" s="17"/>
      <c r="AO541" s="17"/>
      <c r="AP541" s="17"/>
      <c r="AQ541" s="17"/>
      <c r="AR541" s="17"/>
      <c r="AS541" s="17"/>
      <c r="AT541" s="17"/>
      <c r="AU541" s="17"/>
      <c r="AV541" s="17"/>
      <c r="AW541" s="17"/>
      <c r="AX541" s="17"/>
      <c r="AY541" s="17"/>
      <c r="AZ541" s="17"/>
      <c r="BA541" s="17"/>
      <c r="BB541" s="17"/>
      <c r="BC541" s="17"/>
      <c r="BD541" s="17"/>
    </row>
    <row r="542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  <c r="AI542" s="17"/>
      <c r="AJ542" s="17"/>
      <c r="AK542" s="17"/>
      <c r="AL542" s="17"/>
      <c r="AM542" s="17"/>
      <c r="AN542" s="17"/>
      <c r="AO542" s="17"/>
      <c r="AP542" s="17"/>
      <c r="AQ542" s="17"/>
      <c r="AR542" s="17"/>
      <c r="AS542" s="17"/>
      <c r="AT542" s="17"/>
      <c r="AU542" s="17"/>
      <c r="AV542" s="17"/>
      <c r="AW542" s="17"/>
      <c r="AX542" s="17"/>
      <c r="AY542" s="17"/>
      <c r="AZ542" s="17"/>
      <c r="BA542" s="17"/>
      <c r="BB542" s="17"/>
      <c r="BC542" s="17"/>
      <c r="BD542" s="17"/>
    </row>
    <row r="543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  <c r="AI543" s="17"/>
      <c r="AJ543" s="17"/>
      <c r="AK543" s="17"/>
      <c r="AL543" s="17"/>
      <c r="AM543" s="17"/>
      <c r="AN543" s="17"/>
      <c r="AO543" s="17"/>
      <c r="AP543" s="17"/>
      <c r="AQ543" s="17"/>
      <c r="AR543" s="17"/>
      <c r="AS543" s="17"/>
      <c r="AT543" s="17"/>
      <c r="AU543" s="17"/>
      <c r="AV543" s="17"/>
      <c r="AW543" s="17"/>
      <c r="AX543" s="17"/>
      <c r="AY543" s="17"/>
      <c r="AZ543" s="17"/>
      <c r="BA543" s="17"/>
      <c r="BB543" s="17"/>
      <c r="BC543" s="17"/>
      <c r="BD543" s="17"/>
    </row>
    <row r="544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  <c r="AI544" s="17"/>
      <c r="AJ544" s="17"/>
      <c r="AK544" s="17"/>
      <c r="AL544" s="17"/>
      <c r="AM544" s="17"/>
      <c r="AN544" s="17"/>
      <c r="AO544" s="17"/>
      <c r="AP544" s="17"/>
      <c r="AQ544" s="17"/>
      <c r="AR544" s="17"/>
      <c r="AS544" s="17"/>
      <c r="AT544" s="17"/>
      <c r="AU544" s="17"/>
      <c r="AV544" s="17"/>
      <c r="AW544" s="17"/>
      <c r="AX544" s="17"/>
      <c r="AY544" s="17"/>
      <c r="AZ544" s="17"/>
      <c r="BA544" s="17"/>
      <c r="BB544" s="17"/>
      <c r="BC544" s="17"/>
      <c r="BD544" s="17"/>
    </row>
    <row r="545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  <c r="AI545" s="17"/>
      <c r="AJ545" s="17"/>
      <c r="AK545" s="17"/>
      <c r="AL545" s="17"/>
      <c r="AM545" s="17"/>
      <c r="AN545" s="17"/>
      <c r="AO545" s="17"/>
      <c r="AP545" s="17"/>
      <c r="AQ545" s="17"/>
      <c r="AR545" s="17"/>
      <c r="AS545" s="17"/>
      <c r="AT545" s="17"/>
      <c r="AU545" s="17"/>
      <c r="AV545" s="17"/>
      <c r="AW545" s="17"/>
      <c r="AX545" s="17"/>
      <c r="AY545" s="17"/>
      <c r="AZ545" s="17"/>
      <c r="BA545" s="17"/>
      <c r="BB545" s="17"/>
      <c r="BC545" s="17"/>
      <c r="BD545" s="17"/>
    </row>
    <row r="546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  <c r="AI546" s="17"/>
      <c r="AJ546" s="17"/>
      <c r="AK546" s="17"/>
      <c r="AL546" s="17"/>
      <c r="AM546" s="17"/>
      <c r="AN546" s="17"/>
      <c r="AO546" s="17"/>
      <c r="AP546" s="17"/>
      <c r="AQ546" s="17"/>
      <c r="AR546" s="17"/>
      <c r="AS546" s="17"/>
      <c r="AT546" s="17"/>
      <c r="AU546" s="17"/>
      <c r="AV546" s="17"/>
      <c r="AW546" s="17"/>
      <c r="AX546" s="17"/>
      <c r="AY546" s="17"/>
      <c r="AZ546" s="17"/>
      <c r="BA546" s="17"/>
      <c r="BB546" s="17"/>
      <c r="BC546" s="17"/>
      <c r="BD546" s="17"/>
    </row>
    <row r="547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  <c r="AI547" s="17"/>
      <c r="AJ547" s="17"/>
      <c r="AK547" s="17"/>
      <c r="AL547" s="17"/>
      <c r="AM547" s="17"/>
      <c r="AN547" s="17"/>
      <c r="AO547" s="17"/>
      <c r="AP547" s="17"/>
      <c r="AQ547" s="17"/>
      <c r="AR547" s="17"/>
      <c r="AS547" s="17"/>
      <c r="AT547" s="17"/>
      <c r="AU547" s="17"/>
      <c r="AV547" s="17"/>
      <c r="AW547" s="17"/>
      <c r="AX547" s="17"/>
      <c r="AY547" s="17"/>
      <c r="AZ547" s="17"/>
      <c r="BA547" s="17"/>
      <c r="BB547" s="17"/>
      <c r="BC547" s="17"/>
      <c r="BD547" s="17"/>
    </row>
    <row r="548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  <c r="AI548" s="17"/>
      <c r="AJ548" s="17"/>
      <c r="AK548" s="17"/>
      <c r="AL548" s="17"/>
      <c r="AM548" s="17"/>
      <c r="AN548" s="17"/>
      <c r="AO548" s="17"/>
      <c r="AP548" s="17"/>
      <c r="AQ548" s="17"/>
      <c r="AR548" s="17"/>
      <c r="AS548" s="17"/>
      <c r="AT548" s="17"/>
      <c r="AU548" s="17"/>
      <c r="AV548" s="17"/>
      <c r="AW548" s="17"/>
      <c r="AX548" s="17"/>
      <c r="AY548" s="17"/>
      <c r="AZ548" s="17"/>
      <c r="BA548" s="17"/>
      <c r="BB548" s="17"/>
      <c r="BC548" s="17"/>
      <c r="BD548" s="17"/>
    </row>
    <row r="549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  <c r="AI549" s="17"/>
      <c r="AJ549" s="17"/>
      <c r="AK549" s="17"/>
      <c r="AL549" s="17"/>
      <c r="AM549" s="17"/>
      <c r="AN549" s="17"/>
      <c r="AO549" s="17"/>
      <c r="AP549" s="17"/>
      <c r="AQ549" s="17"/>
      <c r="AR549" s="17"/>
      <c r="AS549" s="17"/>
      <c r="AT549" s="17"/>
      <c r="AU549" s="17"/>
      <c r="AV549" s="17"/>
      <c r="AW549" s="17"/>
      <c r="AX549" s="17"/>
      <c r="AY549" s="17"/>
      <c r="AZ549" s="17"/>
      <c r="BA549" s="17"/>
      <c r="BB549" s="17"/>
      <c r="BC549" s="17"/>
      <c r="BD549" s="17"/>
    </row>
    <row r="550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  <c r="AI550" s="17"/>
      <c r="AJ550" s="17"/>
      <c r="AK550" s="17"/>
      <c r="AL550" s="17"/>
      <c r="AM550" s="17"/>
      <c r="AN550" s="17"/>
      <c r="AO550" s="17"/>
      <c r="AP550" s="17"/>
      <c r="AQ550" s="17"/>
      <c r="AR550" s="17"/>
      <c r="AS550" s="17"/>
      <c r="AT550" s="17"/>
      <c r="AU550" s="17"/>
      <c r="AV550" s="17"/>
      <c r="AW550" s="17"/>
      <c r="AX550" s="17"/>
      <c r="AY550" s="17"/>
      <c r="AZ550" s="17"/>
      <c r="BA550" s="17"/>
      <c r="BB550" s="17"/>
      <c r="BC550" s="17"/>
      <c r="BD550" s="17"/>
    </row>
    <row r="551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  <c r="AI551" s="17"/>
      <c r="AJ551" s="17"/>
      <c r="AK551" s="17"/>
      <c r="AL551" s="17"/>
      <c r="AM551" s="17"/>
      <c r="AN551" s="17"/>
      <c r="AO551" s="17"/>
      <c r="AP551" s="17"/>
      <c r="AQ551" s="17"/>
      <c r="AR551" s="17"/>
      <c r="AS551" s="17"/>
      <c r="AT551" s="17"/>
      <c r="AU551" s="17"/>
      <c r="AV551" s="17"/>
      <c r="AW551" s="17"/>
      <c r="AX551" s="17"/>
      <c r="AY551" s="17"/>
      <c r="AZ551" s="17"/>
      <c r="BA551" s="17"/>
      <c r="BB551" s="17"/>
      <c r="BC551" s="17"/>
      <c r="BD551" s="17"/>
    </row>
    <row r="552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  <c r="AI552" s="17"/>
      <c r="AJ552" s="17"/>
      <c r="AK552" s="17"/>
      <c r="AL552" s="17"/>
      <c r="AM552" s="17"/>
      <c r="AN552" s="17"/>
      <c r="AO552" s="17"/>
      <c r="AP552" s="17"/>
      <c r="AQ552" s="17"/>
      <c r="AR552" s="17"/>
      <c r="AS552" s="17"/>
      <c r="AT552" s="17"/>
      <c r="AU552" s="17"/>
      <c r="AV552" s="17"/>
      <c r="AW552" s="17"/>
      <c r="AX552" s="17"/>
      <c r="AY552" s="17"/>
      <c r="AZ552" s="17"/>
      <c r="BA552" s="17"/>
      <c r="BB552" s="17"/>
      <c r="BC552" s="17"/>
      <c r="BD552" s="17"/>
    </row>
    <row r="553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  <c r="AI553" s="17"/>
      <c r="AJ553" s="17"/>
      <c r="AK553" s="17"/>
      <c r="AL553" s="17"/>
      <c r="AM553" s="17"/>
      <c r="AN553" s="17"/>
      <c r="AO553" s="17"/>
      <c r="AP553" s="17"/>
      <c r="AQ553" s="17"/>
      <c r="AR553" s="17"/>
      <c r="AS553" s="17"/>
      <c r="AT553" s="17"/>
      <c r="AU553" s="17"/>
      <c r="AV553" s="17"/>
      <c r="AW553" s="17"/>
      <c r="AX553" s="17"/>
      <c r="AY553" s="17"/>
      <c r="AZ553" s="17"/>
      <c r="BA553" s="17"/>
      <c r="BB553" s="17"/>
      <c r="BC553" s="17"/>
      <c r="BD553" s="17"/>
    </row>
    <row r="554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  <c r="AI554" s="17"/>
      <c r="AJ554" s="17"/>
      <c r="AK554" s="17"/>
      <c r="AL554" s="17"/>
      <c r="AM554" s="17"/>
      <c r="AN554" s="17"/>
      <c r="AO554" s="17"/>
      <c r="AP554" s="17"/>
      <c r="AQ554" s="17"/>
      <c r="AR554" s="17"/>
      <c r="AS554" s="17"/>
      <c r="AT554" s="17"/>
      <c r="AU554" s="17"/>
      <c r="AV554" s="17"/>
      <c r="AW554" s="17"/>
      <c r="AX554" s="17"/>
      <c r="AY554" s="17"/>
      <c r="AZ554" s="17"/>
      <c r="BA554" s="17"/>
      <c r="BB554" s="17"/>
      <c r="BC554" s="17"/>
      <c r="BD554" s="17"/>
    </row>
    <row r="555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  <c r="AI555" s="17"/>
      <c r="AJ555" s="17"/>
      <c r="AK555" s="17"/>
      <c r="AL555" s="17"/>
      <c r="AM555" s="17"/>
      <c r="AN555" s="17"/>
      <c r="AO555" s="17"/>
      <c r="AP555" s="17"/>
      <c r="AQ555" s="17"/>
      <c r="AR555" s="17"/>
      <c r="AS555" s="17"/>
      <c r="AT555" s="17"/>
      <c r="AU555" s="17"/>
      <c r="AV555" s="17"/>
      <c r="AW555" s="17"/>
      <c r="AX555" s="17"/>
      <c r="AY555" s="17"/>
      <c r="AZ555" s="17"/>
      <c r="BA555" s="17"/>
      <c r="BB555" s="17"/>
      <c r="BC555" s="17"/>
      <c r="BD555" s="17"/>
    </row>
    <row r="556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  <c r="AI556" s="17"/>
      <c r="AJ556" s="17"/>
      <c r="AK556" s="17"/>
      <c r="AL556" s="17"/>
      <c r="AM556" s="17"/>
      <c r="AN556" s="17"/>
      <c r="AO556" s="17"/>
      <c r="AP556" s="17"/>
      <c r="AQ556" s="17"/>
      <c r="AR556" s="17"/>
      <c r="AS556" s="17"/>
      <c r="AT556" s="17"/>
      <c r="AU556" s="17"/>
      <c r="AV556" s="17"/>
      <c r="AW556" s="17"/>
      <c r="AX556" s="17"/>
      <c r="AY556" s="17"/>
      <c r="AZ556" s="17"/>
      <c r="BA556" s="17"/>
      <c r="BB556" s="17"/>
      <c r="BC556" s="17"/>
      <c r="BD556" s="17"/>
    </row>
    <row r="557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  <c r="AI557" s="17"/>
      <c r="AJ557" s="17"/>
      <c r="AK557" s="17"/>
      <c r="AL557" s="17"/>
      <c r="AM557" s="17"/>
      <c r="AN557" s="17"/>
      <c r="AO557" s="17"/>
      <c r="AP557" s="17"/>
      <c r="AQ557" s="17"/>
      <c r="AR557" s="17"/>
      <c r="AS557" s="17"/>
      <c r="AT557" s="17"/>
      <c r="AU557" s="17"/>
      <c r="AV557" s="17"/>
      <c r="AW557" s="17"/>
      <c r="AX557" s="17"/>
      <c r="AY557" s="17"/>
      <c r="AZ557" s="17"/>
      <c r="BA557" s="17"/>
      <c r="BB557" s="17"/>
      <c r="BC557" s="17"/>
      <c r="BD557" s="17"/>
    </row>
    <row r="558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  <c r="AI558" s="17"/>
      <c r="AJ558" s="17"/>
      <c r="AK558" s="17"/>
      <c r="AL558" s="17"/>
      <c r="AM558" s="17"/>
      <c r="AN558" s="17"/>
      <c r="AO558" s="17"/>
      <c r="AP558" s="17"/>
      <c r="AQ558" s="17"/>
      <c r="AR558" s="17"/>
      <c r="AS558" s="17"/>
      <c r="AT558" s="17"/>
      <c r="AU558" s="17"/>
      <c r="AV558" s="17"/>
      <c r="AW558" s="17"/>
      <c r="AX558" s="17"/>
      <c r="AY558" s="17"/>
      <c r="AZ558" s="17"/>
      <c r="BA558" s="17"/>
      <c r="BB558" s="17"/>
      <c r="BC558" s="17"/>
      <c r="BD558" s="17"/>
    </row>
    <row r="559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  <c r="AI559" s="17"/>
      <c r="AJ559" s="17"/>
      <c r="AK559" s="17"/>
      <c r="AL559" s="17"/>
      <c r="AM559" s="17"/>
      <c r="AN559" s="17"/>
      <c r="AO559" s="17"/>
      <c r="AP559" s="17"/>
      <c r="AQ559" s="17"/>
      <c r="AR559" s="17"/>
      <c r="AS559" s="17"/>
      <c r="AT559" s="17"/>
      <c r="AU559" s="17"/>
      <c r="AV559" s="17"/>
      <c r="AW559" s="17"/>
      <c r="AX559" s="17"/>
      <c r="AY559" s="17"/>
      <c r="AZ559" s="17"/>
      <c r="BA559" s="17"/>
      <c r="BB559" s="17"/>
      <c r="BC559" s="17"/>
      <c r="BD559" s="17"/>
    </row>
    <row r="560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  <c r="AI560" s="17"/>
      <c r="AJ560" s="17"/>
      <c r="AK560" s="17"/>
      <c r="AL560" s="17"/>
      <c r="AM560" s="17"/>
      <c r="AN560" s="17"/>
      <c r="AO560" s="17"/>
      <c r="AP560" s="17"/>
      <c r="AQ560" s="17"/>
      <c r="AR560" s="17"/>
      <c r="AS560" s="17"/>
      <c r="AT560" s="17"/>
      <c r="AU560" s="17"/>
      <c r="AV560" s="17"/>
      <c r="AW560" s="17"/>
      <c r="AX560" s="17"/>
      <c r="AY560" s="17"/>
      <c r="AZ560" s="17"/>
      <c r="BA560" s="17"/>
      <c r="BB560" s="17"/>
      <c r="BC560" s="17"/>
      <c r="BD560" s="17"/>
    </row>
    <row r="561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  <c r="AI561" s="17"/>
      <c r="AJ561" s="17"/>
      <c r="AK561" s="17"/>
      <c r="AL561" s="17"/>
      <c r="AM561" s="17"/>
      <c r="AN561" s="17"/>
      <c r="AO561" s="17"/>
      <c r="AP561" s="17"/>
      <c r="AQ561" s="17"/>
      <c r="AR561" s="17"/>
      <c r="AS561" s="17"/>
      <c r="AT561" s="17"/>
      <c r="AU561" s="17"/>
      <c r="AV561" s="17"/>
      <c r="AW561" s="17"/>
      <c r="AX561" s="17"/>
      <c r="AY561" s="17"/>
      <c r="AZ561" s="17"/>
      <c r="BA561" s="17"/>
      <c r="BB561" s="17"/>
      <c r="BC561" s="17"/>
      <c r="BD561" s="17"/>
    </row>
    <row r="562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  <c r="AI562" s="17"/>
      <c r="AJ562" s="17"/>
      <c r="AK562" s="17"/>
      <c r="AL562" s="17"/>
      <c r="AM562" s="17"/>
      <c r="AN562" s="17"/>
      <c r="AO562" s="17"/>
      <c r="AP562" s="17"/>
      <c r="AQ562" s="17"/>
      <c r="AR562" s="17"/>
      <c r="AS562" s="17"/>
      <c r="AT562" s="17"/>
      <c r="AU562" s="17"/>
      <c r="AV562" s="17"/>
      <c r="AW562" s="17"/>
      <c r="AX562" s="17"/>
      <c r="AY562" s="17"/>
      <c r="AZ562" s="17"/>
      <c r="BA562" s="17"/>
      <c r="BB562" s="17"/>
      <c r="BC562" s="17"/>
      <c r="BD562" s="17"/>
    </row>
    <row r="563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  <c r="AI563" s="17"/>
      <c r="AJ563" s="17"/>
      <c r="AK563" s="17"/>
      <c r="AL563" s="17"/>
      <c r="AM563" s="17"/>
      <c r="AN563" s="17"/>
      <c r="AO563" s="17"/>
      <c r="AP563" s="17"/>
      <c r="AQ563" s="17"/>
      <c r="AR563" s="17"/>
      <c r="AS563" s="17"/>
      <c r="AT563" s="17"/>
      <c r="AU563" s="17"/>
      <c r="AV563" s="17"/>
      <c r="AW563" s="17"/>
      <c r="AX563" s="17"/>
      <c r="AY563" s="17"/>
      <c r="AZ563" s="17"/>
      <c r="BA563" s="17"/>
      <c r="BB563" s="17"/>
      <c r="BC563" s="17"/>
      <c r="BD563" s="17"/>
    </row>
    <row r="564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  <c r="AI564" s="17"/>
      <c r="AJ564" s="17"/>
      <c r="AK564" s="17"/>
      <c r="AL564" s="17"/>
      <c r="AM564" s="17"/>
      <c r="AN564" s="17"/>
      <c r="AO564" s="17"/>
      <c r="AP564" s="17"/>
      <c r="AQ564" s="17"/>
      <c r="AR564" s="17"/>
      <c r="AS564" s="17"/>
      <c r="AT564" s="17"/>
      <c r="AU564" s="17"/>
      <c r="AV564" s="17"/>
      <c r="AW564" s="17"/>
      <c r="AX564" s="17"/>
      <c r="AY564" s="17"/>
      <c r="AZ564" s="17"/>
      <c r="BA564" s="17"/>
      <c r="BB564" s="17"/>
      <c r="BC564" s="17"/>
      <c r="BD564" s="17"/>
    </row>
    <row r="565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  <c r="AI565" s="17"/>
      <c r="AJ565" s="17"/>
      <c r="AK565" s="17"/>
      <c r="AL565" s="17"/>
      <c r="AM565" s="17"/>
      <c r="AN565" s="17"/>
      <c r="AO565" s="17"/>
      <c r="AP565" s="17"/>
      <c r="AQ565" s="17"/>
      <c r="AR565" s="17"/>
      <c r="AS565" s="17"/>
      <c r="AT565" s="17"/>
      <c r="AU565" s="17"/>
      <c r="AV565" s="17"/>
      <c r="AW565" s="17"/>
      <c r="AX565" s="17"/>
      <c r="AY565" s="17"/>
      <c r="AZ565" s="17"/>
      <c r="BA565" s="17"/>
      <c r="BB565" s="17"/>
      <c r="BC565" s="17"/>
      <c r="BD565" s="17"/>
    </row>
    <row r="566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  <c r="AI566" s="17"/>
      <c r="AJ566" s="17"/>
      <c r="AK566" s="17"/>
      <c r="AL566" s="17"/>
      <c r="AM566" s="17"/>
      <c r="AN566" s="17"/>
      <c r="AO566" s="17"/>
      <c r="AP566" s="17"/>
      <c r="AQ566" s="17"/>
      <c r="AR566" s="17"/>
      <c r="AS566" s="17"/>
      <c r="AT566" s="17"/>
      <c r="AU566" s="17"/>
      <c r="AV566" s="17"/>
      <c r="AW566" s="17"/>
      <c r="AX566" s="17"/>
      <c r="AY566" s="17"/>
      <c r="AZ566" s="17"/>
      <c r="BA566" s="17"/>
      <c r="BB566" s="17"/>
      <c r="BC566" s="17"/>
      <c r="BD566" s="17"/>
    </row>
    <row r="567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  <c r="AI567" s="17"/>
      <c r="AJ567" s="17"/>
      <c r="AK567" s="17"/>
      <c r="AL567" s="17"/>
      <c r="AM567" s="17"/>
      <c r="AN567" s="17"/>
      <c r="AO567" s="17"/>
      <c r="AP567" s="17"/>
      <c r="AQ567" s="17"/>
      <c r="AR567" s="17"/>
      <c r="AS567" s="17"/>
      <c r="AT567" s="17"/>
      <c r="AU567" s="17"/>
      <c r="AV567" s="17"/>
      <c r="AW567" s="17"/>
      <c r="AX567" s="17"/>
      <c r="AY567" s="17"/>
      <c r="AZ567" s="17"/>
      <c r="BA567" s="17"/>
      <c r="BB567" s="17"/>
      <c r="BC567" s="17"/>
      <c r="BD567" s="17"/>
    </row>
    <row r="568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  <c r="AI568" s="17"/>
      <c r="AJ568" s="17"/>
      <c r="AK568" s="17"/>
      <c r="AL568" s="17"/>
      <c r="AM568" s="17"/>
      <c r="AN568" s="17"/>
      <c r="AO568" s="17"/>
      <c r="AP568" s="17"/>
      <c r="AQ568" s="17"/>
      <c r="AR568" s="17"/>
      <c r="AS568" s="17"/>
      <c r="AT568" s="17"/>
      <c r="AU568" s="17"/>
      <c r="AV568" s="17"/>
      <c r="AW568" s="17"/>
      <c r="AX568" s="17"/>
      <c r="AY568" s="17"/>
      <c r="AZ568" s="17"/>
      <c r="BA568" s="17"/>
      <c r="BB568" s="17"/>
      <c r="BC568" s="17"/>
      <c r="BD568" s="17"/>
    </row>
    <row r="569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  <c r="AI569" s="17"/>
      <c r="AJ569" s="17"/>
      <c r="AK569" s="17"/>
      <c r="AL569" s="17"/>
      <c r="AM569" s="17"/>
      <c r="AN569" s="17"/>
      <c r="AO569" s="17"/>
      <c r="AP569" s="17"/>
      <c r="AQ569" s="17"/>
      <c r="AR569" s="17"/>
      <c r="AS569" s="17"/>
      <c r="AT569" s="17"/>
      <c r="AU569" s="17"/>
      <c r="AV569" s="17"/>
      <c r="AW569" s="17"/>
      <c r="AX569" s="17"/>
      <c r="AY569" s="17"/>
      <c r="AZ569" s="17"/>
      <c r="BA569" s="17"/>
      <c r="BB569" s="17"/>
      <c r="BC569" s="17"/>
      <c r="BD569" s="17"/>
    </row>
    <row r="570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  <c r="AI570" s="17"/>
      <c r="AJ570" s="17"/>
      <c r="AK570" s="17"/>
      <c r="AL570" s="17"/>
      <c r="AM570" s="17"/>
      <c r="AN570" s="17"/>
      <c r="AO570" s="17"/>
      <c r="AP570" s="17"/>
      <c r="AQ570" s="17"/>
      <c r="AR570" s="17"/>
      <c r="AS570" s="17"/>
      <c r="AT570" s="17"/>
      <c r="AU570" s="17"/>
      <c r="AV570" s="17"/>
      <c r="AW570" s="17"/>
      <c r="AX570" s="17"/>
      <c r="AY570" s="17"/>
      <c r="AZ570" s="17"/>
      <c r="BA570" s="17"/>
      <c r="BB570" s="17"/>
      <c r="BC570" s="17"/>
      <c r="BD570" s="17"/>
    </row>
    <row r="571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  <c r="AI571" s="17"/>
      <c r="AJ571" s="17"/>
      <c r="AK571" s="17"/>
      <c r="AL571" s="17"/>
      <c r="AM571" s="17"/>
      <c r="AN571" s="17"/>
      <c r="AO571" s="17"/>
      <c r="AP571" s="17"/>
      <c r="AQ571" s="17"/>
      <c r="AR571" s="17"/>
      <c r="AS571" s="17"/>
      <c r="AT571" s="17"/>
      <c r="AU571" s="17"/>
      <c r="AV571" s="17"/>
      <c r="AW571" s="17"/>
      <c r="AX571" s="17"/>
      <c r="AY571" s="17"/>
      <c r="AZ571" s="17"/>
      <c r="BA571" s="17"/>
      <c r="BB571" s="17"/>
      <c r="BC571" s="17"/>
      <c r="BD571" s="17"/>
    </row>
    <row r="572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  <c r="AI572" s="17"/>
      <c r="AJ572" s="17"/>
      <c r="AK572" s="17"/>
      <c r="AL572" s="17"/>
      <c r="AM572" s="17"/>
      <c r="AN572" s="17"/>
      <c r="AO572" s="17"/>
      <c r="AP572" s="17"/>
      <c r="AQ572" s="17"/>
      <c r="AR572" s="17"/>
      <c r="AS572" s="17"/>
      <c r="AT572" s="17"/>
      <c r="AU572" s="17"/>
      <c r="AV572" s="17"/>
      <c r="AW572" s="17"/>
      <c r="AX572" s="17"/>
      <c r="AY572" s="17"/>
      <c r="AZ572" s="17"/>
      <c r="BA572" s="17"/>
      <c r="BB572" s="17"/>
      <c r="BC572" s="17"/>
      <c r="BD572" s="17"/>
    </row>
    <row r="573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  <c r="AI573" s="17"/>
      <c r="AJ573" s="17"/>
      <c r="AK573" s="17"/>
      <c r="AL573" s="17"/>
      <c r="AM573" s="17"/>
      <c r="AN573" s="17"/>
      <c r="AO573" s="17"/>
      <c r="AP573" s="17"/>
      <c r="AQ573" s="17"/>
      <c r="AR573" s="17"/>
      <c r="AS573" s="17"/>
      <c r="AT573" s="17"/>
      <c r="AU573" s="17"/>
      <c r="AV573" s="17"/>
      <c r="AW573" s="17"/>
      <c r="AX573" s="17"/>
      <c r="AY573" s="17"/>
      <c r="AZ573" s="17"/>
      <c r="BA573" s="17"/>
      <c r="BB573" s="17"/>
      <c r="BC573" s="17"/>
      <c r="BD573" s="17"/>
    </row>
    <row r="574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  <c r="AI574" s="17"/>
      <c r="AJ574" s="17"/>
      <c r="AK574" s="17"/>
      <c r="AL574" s="17"/>
      <c r="AM574" s="17"/>
      <c r="AN574" s="17"/>
      <c r="AO574" s="17"/>
      <c r="AP574" s="17"/>
      <c r="AQ574" s="17"/>
      <c r="AR574" s="17"/>
      <c r="AS574" s="17"/>
      <c r="AT574" s="17"/>
      <c r="AU574" s="17"/>
      <c r="AV574" s="17"/>
      <c r="AW574" s="17"/>
      <c r="AX574" s="17"/>
      <c r="AY574" s="17"/>
      <c r="AZ574" s="17"/>
      <c r="BA574" s="17"/>
      <c r="BB574" s="17"/>
      <c r="BC574" s="17"/>
      <c r="BD574" s="17"/>
    </row>
    <row r="575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  <c r="AI575" s="17"/>
      <c r="AJ575" s="17"/>
      <c r="AK575" s="17"/>
      <c r="AL575" s="17"/>
      <c r="AM575" s="17"/>
      <c r="AN575" s="17"/>
      <c r="AO575" s="17"/>
      <c r="AP575" s="17"/>
      <c r="AQ575" s="17"/>
      <c r="AR575" s="17"/>
      <c r="AS575" s="17"/>
      <c r="AT575" s="17"/>
      <c r="AU575" s="17"/>
      <c r="AV575" s="17"/>
      <c r="AW575" s="17"/>
      <c r="AX575" s="17"/>
      <c r="AY575" s="17"/>
      <c r="AZ575" s="17"/>
      <c r="BA575" s="17"/>
      <c r="BB575" s="17"/>
      <c r="BC575" s="17"/>
      <c r="BD575" s="17"/>
    </row>
    <row r="576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  <c r="AI576" s="17"/>
      <c r="AJ576" s="17"/>
      <c r="AK576" s="17"/>
      <c r="AL576" s="17"/>
      <c r="AM576" s="17"/>
      <c r="AN576" s="17"/>
      <c r="AO576" s="17"/>
      <c r="AP576" s="17"/>
      <c r="AQ576" s="17"/>
      <c r="AR576" s="17"/>
      <c r="AS576" s="17"/>
      <c r="AT576" s="17"/>
      <c r="AU576" s="17"/>
      <c r="AV576" s="17"/>
      <c r="AW576" s="17"/>
      <c r="AX576" s="17"/>
      <c r="AY576" s="17"/>
      <c r="AZ576" s="17"/>
      <c r="BA576" s="17"/>
      <c r="BB576" s="17"/>
      <c r="BC576" s="17"/>
      <c r="BD576" s="17"/>
    </row>
    <row r="577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  <c r="AI577" s="17"/>
      <c r="AJ577" s="17"/>
      <c r="AK577" s="17"/>
      <c r="AL577" s="17"/>
      <c r="AM577" s="17"/>
      <c r="AN577" s="17"/>
      <c r="AO577" s="17"/>
      <c r="AP577" s="17"/>
      <c r="AQ577" s="17"/>
      <c r="AR577" s="17"/>
      <c r="AS577" s="17"/>
      <c r="AT577" s="17"/>
      <c r="AU577" s="17"/>
      <c r="AV577" s="17"/>
      <c r="AW577" s="17"/>
      <c r="AX577" s="17"/>
      <c r="AY577" s="17"/>
      <c r="AZ577" s="17"/>
      <c r="BA577" s="17"/>
      <c r="BB577" s="17"/>
      <c r="BC577" s="17"/>
      <c r="BD577" s="17"/>
    </row>
    <row r="578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  <c r="AI578" s="17"/>
      <c r="AJ578" s="17"/>
      <c r="AK578" s="17"/>
      <c r="AL578" s="17"/>
      <c r="AM578" s="17"/>
      <c r="AN578" s="17"/>
      <c r="AO578" s="17"/>
      <c r="AP578" s="17"/>
      <c r="AQ578" s="17"/>
      <c r="AR578" s="17"/>
      <c r="AS578" s="17"/>
      <c r="AT578" s="17"/>
      <c r="AU578" s="17"/>
      <c r="AV578" s="17"/>
      <c r="AW578" s="17"/>
      <c r="AX578" s="17"/>
      <c r="AY578" s="17"/>
      <c r="AZ578" s="17"/>
      <c r="BA578" s="17"/>
      <c r="BB578" s="17"/>
      <c r="BC578" s="17"/>
      <c r="BD578" s="17"/>
    </row>
    <row r="579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  <c r="AI579" s="17"/>
      <c r="AJ579" s="17"/>
      <c r="AK579" s="17"/>
      <c r="AL579" s="17"/>
      <c r="AM579" s="17"/>
      <c r="AN579" s="17"/>
      <c r="AO579" s="17"/>
      <c r="AP579" s="17"/>
      <c r="AQ579" s="17"/>
      <c r="AR579" s="17"/>
      <c r="AS579" s="17"/>
      <c r="AT579" s="17"/>
      <c r="AU579" s="17"/>
      <c r="AV579" s="17"/>
      <c r="AW579" s="17"/>
      <c r="AX579" s="17"/>
      <c r="AY579" s="17"/>
      <c r="AZ579" s="17"/>
      <c r="BA579" s="17"/>
      <c r="BB579" s="17"/>
      <c r="BC579" s="17"/>
      <c r="BD579" s="17"/>
    </row>
    <row r="580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  <c r="AI580" s="17"/>
      <c r="AJ580" s="17"/>
      <c r="AK580" s="17"/>
      <c r="AL580" s="17"/>
      <c r="AM580" s="17"/>
      <c r="AN580" s="17"/>
      <c r="AO580" s="17"/>
      <c r="AP580" s="17"/>
      <c r="AQ580" s="17"/>
      <c r="AR580" s="17"/>
      <c r="AS580" s="17"/>
      <c r="AT580" s="17"/>
      <c r="AU580" s="17"/>
      <c r="AV580" s="17"/>
      <c r="AW580" s="17"/>
      <c r="AX580" s="17"/>
      <c r="AY580" s="17"/>
      <c r="AZ580" s="17"/>
      <c r="BA580" s="17"/>
      <c r="BB580" s="17"/>
      <c r="BC580" s="17"/>
      <c r="BD580" s="17"/>
    </row>
    <row r="581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  <c r="AI581" s="17"/>
      <c r="AJ581" s="17"/>
      <c r="AK581" s="17"/>
      <c r="AL581" s="17"/>
      <c r="AM581" s="17"/>
      <c r="AN581" s="17"/>
      <c r="AO581" s="17"/>
      <c r="AP581" s="17"/>
      <c r="AQ581" s="17"/>
      <c r="AR581" s="17"/>
      <c r="AS581" s="17"/>
      <c r="AT581" s="17"/>
      <c r="AU581" s="17"/>
      <c r="AV581" s="17"/>
      <c r="AW581" s="17"/>
      <c r="AX581" s="17"/>
      <c r="AY581" s="17"/>
      <c r="AZ581" s="17"/>
      <c r="BA581" s="17"/>
      <c r="BB581" s="17"/>
      <c r="BC581" s="17"/>
      <c r="BD581" s="17"/>
    </row>
    <row r="582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  <c r="AI582" s="17"/>
      <c r="AJ582" s="17"/>
      <c r="AK582" s="17"/>
      <c r="AL582" s="17"/>
      <c r="AM582" s="17"/>
      <c r="AN582" s="17"/>
      <c r="AO582" s="17"/>
      <c r="AP582" s="17"/>
      <c r="AQ582" s="17"/>
      <c r="AR582" s="17"/>
      <c r="AS582" s="17"/>
      <c r="AT582" s="17"/>
      <c r="AU582" s="17"/>
      <c r="AV582" s="17"/>
      <c r="AW582" s="17"/>
      <c r="AX582" s="17"/>
      <c r="AY582" s="17"/>
      <c r="AZ582" s="17"/>
      <c r="BA582" s="17"/>
      <c r="BB582" s="17"/>
      <c r="BC582" s="17"/>
      <c r="BD582" s="17"/>
    </row>
    <row r="583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  <c r="AI583" s="17"/>
      <c r="AJ583" s="17"/>
      <c r="AK583" s="17"/>
      <c r="AL583" s="17"/>
      <c r="AM583" s="17"/>
      <c r="AN583" s="17"/>
      <c r="AO583" s="17"/>
      <c r="AP583" s="17"/>
      <c r="AQ583" s="17"/>
      <c r="AR583" s="17"/>
      <c r="AS583" s="17"/>
      <c r="AT583" s="17"/>
      <c r="AU583" s="17"/>
      <c r="AV583" s="17"/>
      <c r="AW583" s="17"/>
      <c r="AX583" s="17"/>
      <c r="AY583" s="17"/>
      <c r="AZ583" s="17"/>
      <c r="BA583" s="17"/>
      <c r="BB583" s="17"/>
      <c r="BC583" s="17"/>
      <c r="BD583" s="17"/>
    </row>
    <row r="584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  <c r="AI584" s="17"/>
      <c r="AJ584" s="17"/>
      <c r="AK584" s="17"/>
      <c r="AL584" s="17"/>
      <c r="AM584" s="17"/>
      <c r="AN584" s="17"/>
      <c r="AO584" s="17"/>
      <c r="AP584" s="17"/>
      <c r="AQ584" s="17"/>
      <c r="AR584" s="17"/>
      <c r="AS584" s="17"/>
      <c r="AT584" s="17"/>
      <c r="AU584" s="17"/>
      <c r="AV584" s="17"/>
      <c r="AW584" s="17"/>
      <c r="AX584" s="17"/>
      <c r="AY584" s="17"/>
      <c r="AZ584" s="17"/>
      <c r="BA584" s="17"/>
      <c r="BB584" s="17"/>
      <c r="BC584" s="17"/>
      <c r="BD584" s="17"/>
    </row>
    <row r="585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  <c r="AI585" s="17"/>
      <c r="AJ585" s="17"/>
      <c r="AK585" s="17"/>
      <c r="AL585" s="17"/>
      <c r="AM585" s="17"/>
      <c r="AN585" s="17"/>
      <c r="AO585" s="17"/>
      <c r="AP585" s="17"/>
      <c r="AQ585" s="17"/>
      <c r="AR585" s="17"/>
      <c r="AS585" s="17"/>
      <c r="AT585" s="17"/>
      <c r="AU585" s="17"/>
      <c r="AV585" s="17"/>
      <c r="AW585" s="17"/>
      <c r="AX585" s="17"/>
      <c r="AY585" s="17"/>
      <c r="AZ585" s="17"/>
      <c r="BA585" s="17"/>
      <c r="BB585" s="17"/>
      <c r="BC585" s="17"/>
      <c r="BD585" s="17"/>
    </row>
    <row r="586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  <c r="AI586" s="17"/>
      <c r="AJ586" s="17"/>
      <c r="AK586" s="17"/>
      <c r="AL586" s="17"/>
      <c r="AM586" s="17"/>
      <c r="AN586" s="17"/>
      <c r="AO586" s="17"/>
      <c r="AP586" s="17"/>
      <c r="AQ586" s="17"/>
      <c r="AR586" s="17"/>
      <c r="AS586" s="17"/>
      <c r="AT586" s="17"/>
      <c r="AU586" s="17"/>
      <c r="AV586" s="17"/>
      <c r="AW586" s="17"/>
      <c r="AX586" s="17"/>
      <c r="AY586" s="17"/>
      <c r="AZ586" s="17"/>
      <c r="BA586" s="17"/>
      <c r="BB586" s="17"/>
      <c r="BC586" s="17"/>
      <c r="BD586" s="17"/>
    </row>
    <row r="587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  <c r="AI587" s="17"/>
      <c r="AJ587" s="17"/>
      <c r="AK587" s="17"/>
      <c r="AL587" s="17"/>
      <c r="AM587" s="17"/>
      <c r="AN587" s="17"/>
      <c r="AO587" s="17"/>
      <c r="AP587" s="17"/>
      <c r="AQ587" s="17"/>
      <c r="AR587" s="17"/>
      <c r="AS587" s="17"/>
      <c r="AT587" s="17"/>
      <c r="AU587" s="17"/>
      <c r="AV587" s="17"/>
      <c r="AW587" s="17"/>
      <c r="AX587" s="17"/>
      <c r="AY587" s="17"/>
      <c r="AZ587" s="17"/>
      <c r="BA587" s="17"/>
      <c r="BB587" s="17"/>
      <c r="BC587" s="17"/>
      <c r="BD587" s="17"/>
    </row>
    <row r="588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  <c r="AI588" s="17"/>
      <c r="AJ588" s="17"/>
      <c r="AK588" s="17"/>
      <c r="AL588" s="17"/>
      <c r="AM588" s="17"/>
      <c r="AN588" s="17"/>
      <c r="AO588" s="17"/>
      <c r="AP588" s="17"/>
      <c r="AQ588" s="17"/>
      <c r="AR588" s="17"/>
      <c r="AS588" s="17"/>
      <c r="AT588" s="17"/>
      <c r="AU588" s="17"/>
      <c r="AV588" s="17"/>
      <c r="AW588" s="17"/>
      <c r="AX588" s="17"/>
      <c r="AY588" s="17"/>
      <c r="AZ588" s="17"/>
      <c r="BA588" s="17"/>
      <c r="BB588" s="17"/>
      <c r="BC588" s="17"/>
      <c r="BD588" s="17"/>
    </row>
    <row r="589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  <c r="AI589" s="17"/>
      <c r="AJ589" s="17"/>
      <c r="AK589" s="17"/>
      <c r="AL589" s="17"/>
      <c r="AM589" s="17"/>
      <c r="AN589" s="17"/>
      <c r="AO589" s="17"/>
      <c r="AP589" s="17"/>
      <c r="AQ589" s="17"/>
      <c r="AR589" s="17"/>
      <c r="AS589" s="17"/>
      <c r="AT589" s="17"/>
      <c r="AU589" s="17"/>
      <c r="AV589" s="17"/>
      <c r="AW589" s="17"/>
      <c r="AX589" s="17"/>
      <c r="AY589" s="17"/>
      <c r="AZ589" s="17"/>
      <c r="BA589" s="17"/>
      <c r="BB589" s="17"/>
      <c r="BC589" s="17"/>
      <c r="BD589" s="17"/>
    </row>
    <row r="590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  <c r="AI590" s="17"/>
      <c r="AJ590" s="17"/>
      <c r="AK590" s="17"/>
      <c r="AL590" s="17"/>
      <c r="AM590" s="17"/>
      <c r="AN590" s="17"/>
      <c r="AO590" s="17"/>
      <c r="AP590" s="17"/>
      <c r="AQ590" s="17"/>
      <c r="AR590" s="17"/>
      <c r="AS590" s="17"/>
      <c r="AT590" s="17"/>
      <c r="AU590" s="17"/>
      <c r="AV590" s="17"/>
      <c r="AW590" s="17"/>
      <c r="AX590" s="17"/>
      <c r="AY590" s="17"/>
      <c r="AZ590" s="17"/>
      <c r="BA590" s="17"/>
      <c r="BB590" s="17"/>
      <c r="BC590" s="17"/>
      <c r="BD590" s="17"/>
    </row>
    <row r="591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  <c r="AI591" s="17"/>
      <c r="AJ591" s="17"/>
      <c r="AK591" s="17"/>
      <c r="AL591" s="17"/>
      <c r="AM591" s="17"/>
      <c r="AN591" s="17"/>
      <c r="AO591" s="17"/>
      <c r="AP591" s="17"/>
      <c r="AQ591" s="17"/>
      <c r="AR591" s="17"/>
      <c r="AS591" s="17"/>
      <c r="AT591" s="17"/>
      <c r="AU591" s="17"/>
      <c r="AV591" s="17"/>
      <c r="AW591" s="17"/>
      <c r="AX591" s="17"/>
      <c r="AY591" s="17"/>
      <c r="AZ591" s="17"/>
      <c r="BA591" s="17"/>
      <c r="BB591" s="17"/>
      <c r="BC591" s="17"/>
      <c r="BD591" s="17"/>
    </row>
    <row r="592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  <c r="AI592" s="17"/>
      <c r="AJ592" s="17"/>
      <c r="AK592" s="17"/>
      <c r="AL592" s="17"/>
      <c r="AM592" s="17"/>
      <c r="AN592" s="17"/>
      <c r="AO592" s="17"/>
      <c r="AP592" s="17"/>
      <c r="AQ592" s="17"/>
      <c r="AR592" s="17"/>
      <c r="AS592" s="17"/>
      <c r="AT592" s="17"/>
      <c r="AU592" s="17"/>
      <c r="AV592" s="17"/>
      <c r="AW592" s="17"/>
      <c r="AX592" s="17"/>
      <c r="AY592" s="17"/>
      <c r="AZ592" s="17"/>
      <c r="BA592" s="17"/>
      <c r="BB592" s="17"/>
      <c r="BC592" s="17"/>
      <c r="BD592" s="17"/>
    </row>
    <row r="593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  <c r="AI593" s="17"/>
      <c r="AJ593" s="17"/>
      <c r="AK593" s="17"/>
      <c r="AL593" s="17"/>
      <c r="AM593" s="17"/>
      <c r="AN593" s="17"/>
      <c r="AO593" s="17"/>
      <c r="AP593" s="17"/>
      <c r="AQ593" s="17"/>
      <c r="AR593" s="17"/>
      <c r="AS593" s="17"/>
      <c r="AT593" s="17"/>
      <c r="AU593" s="17"/>
      <c r="AV593" s="17"/>
      <c r="AW593" s="17"/>
      <c r="AX593" s="17"/>
      <c r="AY593" s="17"/>
      <c r="AZ593" s="17"/>
      <c r="BA593" s="17"/>
      <c r="BB593" s="17"/>
      <c r="BC593" s="17"/>
      <c r="BD593" s="17"/>
    </row>
    <row r="594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  <c r="AI594" s="17"/>
      <c r="AJ594" s="17"/>
      <c r="AK594" s="17"/>
      <c r="AL594" s="17"/>
      <c r="AM594" s="17"/>
      <c r="AN594" s="17"/>
      <c r="AO594" s="17"/>
      <c r="AP594" s="17"/>
      <c r="AQ594" s="17"/>
      <c r="AR594" s="17"/>
      <c r="AS594" s="17"/>
      <c r="AT594" s="17"/>
      <c r="AU594" s="17"/>
      <c r="AV594" s="17"/>
      <c r="AW594" s="17"/>
      <c r="AX594" s="17"/>
      <c r="AY594" s="17"/>
      <c r="AZ594" s="17"/>
      <c r="BA594" s="17"/>
      <c r="BB594" s="17"/>
      <c r="BC594" s="17"/>
      <c r="BD594" s="17"/>
    </row>
    <row r="595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  <c r="AI595" s="17"/>
      <c r="AJ595" s="17"/>
      <c r="AK595" s="17"/>
      <c r="AL595" s="17"/>
      <c r="AM595" s="17"/>
      <c r="AN595" s="17"/>
      <c r="AO595" s="17"/>
      <c r="AP595" s="17"/>
      <c r="AQ595" s="17"/>
      <c r="AR595" s="17"/>
      <c r="AS595" s="17"/>
      <c r="AT595" s="17"/>
      <c r="AU595" s="17"/>
      <c r="AV595" s="17"/>
      <c r="AW595" s="17"/>
      <c r="AX595" s="17"/>
      <c r="AY595" s="17"/>
      <c r="AZ595" s="17"/>
      <c r="BA595" s="17"/>
      <c r="BB595" s="17"/>
      <c r="BC595" s="17"/>
      <c r="BD595" s="17"/>
    </row>
    <row r="596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  <c r="AI596" s="17"/>
      <c r="AJ596" s="17"/>
      <c r="AK596" s="17"/>
      <c r="AL596" s="17"/>
      <c r="AM596" s="17"/>
      <c r="AN596" s="17"/>
      <c r="AO596" s="17"/>
      <c r="AP596" s="17"/>
      <c r="AQ596" s="17"/>
      <c r="AR596" s="17"/>
      <c r="AS596" s="17"/>
      <c r="AT596" s="17"/>
      <c r="AU596" s="17"/>
      <c r="AV596" s="17"/>
      <c r="AW596" s="17"/>
      <c r="AX596" s="17"/>
      <c r="AY596" s="17"/>
      <c r="AZ596" s="17"/>
      <c r="BA596" s="17"/>
      <c r="BB596" s="17"/>
      <c r="BC596" s="17"/>
      <c r="BD596" s="17"/>
    </row>
    <row r="597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  <c r="AI597" s="17"/>
      <c r="AJ597" s="17"/>
      <c r="AK597" s="17"/>
      <c r="AL597" s="17"/>
      <c r="AM597" s="17"/>
      <c r="AN597" s="17"/>
      <c r="AO597" s="17"/>
      <c r="AP597" s="17"/>
      <c r="AQ597" s="17"/>
      <c r="AR597" s="17"/>
      <c r="AS597" s="17"/>
      <c r="AT597" s="17"/>
      <c r="AU597" s="17"/>
      <c r="AV597" s="17"/>
      <c r="AW597" s="17"/>
      <c r="AX597" s="17"/>
      <c r="AY597" s="17"/>
      <c r="AZ597" s="17"/>
      <c r="BA597" s="17"/>
      <c r="BB597" s="17"/>
      <c r="BC597" s="17"/>
      <c r="BD597" s="17"/>
    </row>
    <row r="598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  <c r="AI598" s="17"/>
      <c r="AJ598" s="17"/>
      <c r="AK598" s="17"/>
      <c r="AL598" s="17"/>
      <c r="AM598" s="17"/>
      <c r="AN598" s="17"/>
      <c r="AO598" s="17"/>
      <c r="AP598" s="17"/>
      <c r="AQ598" s="17"/>
      <c r="AR598" s="17"/>
      <c r="AS598" s="17"/>
      <c r="AT598" s="17"/>
      <c r="AU598" s="17"/>
      <c r="AV598" s="17"/>
      <c r="AW598" s="17"/>
      <c r="AX598" s="17"/>
      <c r="AY598" s="17"/>
      <c r="AZ598" s="17"/>
      <c r="BA598" s="17"/>
      <c r="BB598" s="17"/>
      <c r="BC598" s="17"/>
      <c r="BD598" s="17"/>
    </row>
    <row r="599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  <c r="AI599" s="17"/>
      <c r="AJ599" s="17"/>
      <c r="AK599" s="17"/>
      <c r="AL599" s="17"/>
      <c r="AM599" s="17"/>
      <c r="AN599" s="17"/>
      <c r="AO599" s="17"/>
      <c r="AP599" s="17"/>
      <c r="AQ599" s="17"/>
      <c r="AR599" s="17"/>
      <c r="AS599" s="17"/>
      <c r="AT599" s="17"/>
      <c r="AU599" s="17"/>
      <c r="AV599" s="17"/>
      <c r="AW599" s="17"/>
      <c r="AX599" s="17"/>
      <c r="AY599" s="17"/>
      <c r="AZ599" s="17"/>
      <c r="BA599" s="17"/>
      <c r="BB599" s="17"/>
      <c r="BC599" s="17"/>
      <c r="BD599" s="17"/>
    </row>
    <row r="600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  <c r="AI600" s="17"/>
      <c r="AJ600" s="17"/>
      <c r="AK600" s="17"/>
      <c r="AL600" s="17"/>
      <c r="AM600" s="17"/>
      <c r="AN600" s="17"/>
      <c r="AO600" s="17"/>
      <c r="AP600" s="17"/>
      <c r="AQ600" s="17"/>
      <c r="AR600" s="17"/>
      <c r="AS600" s="17"/>
      <c r="AT600" s="17"/>
      <c r="AU600" s="17"/>
      <c r="AV600" s="17"/>
      <c r="AW600" s="17"/>
      <c r="AX600" s="17"/>
      <c r="AY600" s="17"/>
      <c r="AZ600" s="17"/>
      <c r="BA600" s="17"/>
      <c r="BB600" s="17"/>
      <c r="BC600" s="17"/>
      <c r="BD600" s="17"/>
    </row>
    <row r="601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  <c r="AI601" s="17"/>
      <c r="AJ601" s="17"/>
      <c r="AK601" s="17"/>
      <c r="AL601" s="17"/>
      <c r="AM601" s="17"/>
      <c r="AN601" s="17"/>
      <c r="AO601" s="17"/>
      <c r="AP601" s="17"/>
      <c r="AQ601" s="17"/>
      <c r="AR601" s="17"/>
      <c r="AS601" s="17"/>
      <c r="AT601" s="17"/>
      <c r="AU601" s="17"/>
      <c r="AV601" s="17"/>
      <c r="AW601" s="17"/>
      <c r="AX601" s="17"/>
      <c r="AY601" s="17"/>
      <c r="AZ601" s="17"/>
      <c r="BA601" s="17"/>
      <c r="BB601" s="17"/>
      <c r="BC601" s="17"/>
      <c r="BD601" s="17"/>
    </row>
    <row r="602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  <c r="AI602" s="17"/>
      <c r="AJ602" s="17"/>
      <c r="AK602" s="17"/>
      <c r="AL602" s="17"/>
      <c r="AM602" s="17"/>
      <c r="AN602" s="17"/>
      <c r="AO602" s="17"/>
      <c r="AP602" s="17"/>
      <c r="AQ602" s="17"/>
      <c r="AR602" s="17"/>
      <c r="AS602" s="17"/>
      <c r="AT602" s="17"/>
      <c r="AU602" s="17"/>
      <c r="AV602" s="17"/>
      <c r="AW602" s="17"/>
      <c r="AX602" s="17"/>
      <c r="AY602" s="17"/>
      <c r="AZ602" s="17"/>
      <c r="BA602" s="17"/>
      <c r="BB602" s="17"/>
      <c r="BC602" s="17"/>
      <c r="BD602" s="17"/>
    </row>
    <row r="603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  <c r="AI603" s="17"/>
      <c r="AJ603" s="17"/>
      <c r="AK603" s="17"/>
      <c r="AL603" s="17"/>
      <c r="AM603" s="17"/>
      <c r="AN603" s="17"/>
      <c r="AO603" s="17"/>
      <c r="AP603" s="17"/>
      <c r="AQ603" s="17"/>
      <c r="AR603" s="17"/>
      <c r="AS603" s="17"/>
      <c r="AT603" s="17"/>
      <c r="AU603" s="17"/>
      <c r="AV603" s="17"/>
      <c r="AW603" s="17"/>
      <c r="AX603" s="17"/>
      <c r="AY603" s="17"/>
      <c r="AZ603" s="17"/>
      <c r="BA603" s="17"/>
      <c r="BB603" s="17"/>
      <c r="BC603" s="17"/>
      <c r="BD603" s="17"/>
    </row>
    <row r="604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  <c r="AI604" s="17"/>
      <c r="AJ604" s="17"/>
      <c r="AK604" s="17"/>
      <c r="AL604" s="17"/>
      <c r="AM604" s="17"/>
      <c r="AN604" s="17"/>
      <c r="AO604" s="17"/>
      <c r="AP604" s="17"/>
      <c r="AQ604" s="17"/>
      <c r="AR604" s="17"/>
      <c r="AS604" s="17"/>
      <c r="AT604" s="17"/>
      <c r="AU604" s="17"/>
      <c r="AV604" s="17"/>
      <c r="AW604" s="17"/>
      <c r="AX604" s="17"/>
      <c r="AY604" s="17"/>
      <c r="AZ604" s="17"/>
      <c r="BA604" s="17"/>
      <c r="BB604" s="17"/>
      <c r="BC604" s="17"/>
      <c r="BD604" s="17"/>
    </row>
    <row r="605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  <c r="AI605" s="17"/>
      <c r="AJ605" s="17"/>
      <c r="AK605" s="17"/>
      <c r="AL605" s="17"/>
      <c r="AM605" s="17"/>
      <c r="AN605" s="17"/>
      <c r="AO605" s="17"/>
      <c r="AP605" s="17"/>
      <c r="AQ605" s="17"/>
      <c r="AR605" s="17"/>
      <c r="AS605" s="17"/>
      <c r="AT605" s="17"/>
      <c r="AU605" s="17"/>
      <c r="AV605" s="17"/>
      <c r="AW605" s="17"/>
      <c r="AX605" s="17"/>
      <c r="AY605" s="17"/>
      <c r="AZ605" s="17"/>
      <c r="BA605" s="17"/>
      <c r="BB605" s="17"/>
      <c r="BC605" s="17"/>
      <c r="BD605" s="17"/>
    </row>
    <row r="606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  <c r="AI606" s="17"/>
      <c r="AJ606" s="17"/>
      <c r="AK606" s="17"/>
      <c r="AL606" s="17"/>
      <c r="AM606" s="17"/>
      <c r="AN606" s="17"/>
      <c r="AO606" s="17"/>
      <c r="AP606" s="17"/>
      <c r="AQ606" s="17"/>
      <c r="AR606" s="17"/>
      <c r="AS606" s="17"/>
      <c r="AT606" s="17"/>
      <c r="AU606" s="17"/>
      <c r="AV606" s="17"/>
      <c r="AW606" s="17"/>
      <c r="AX606" s="17"/>
      <c r="AY606" s="17"/>
      <c r="AZ606" s="17"/>
      <c r="BA606" s="17"/>
      <c r="BB606" s="17"/>
      <c r="BC606" s="17"/>
      <c r="BD606" s="17"/>
    </row>
    <row r="607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  <c r="AI607" s="17"/>
      <c r="AJ607" s="17"/>
      <c r="AK607" s="17"/>
      <c r="AL607" s="17"/>
      <c r="AM607" s="17"/>
      <c r="AN607" s="17"/>
      <c r="AO607" s="17"/>
      <c r="AP607" s="17"/>
      <c r="AQ607" s="17"/>
      <c r="AR607" s="17"/>
      <c r="AS607" s="17"/>
      <c r="AT607" s="17"/>
      <c r="AU607" s="17"/>
      <c r="AV607" s="17"/>
      <c r="AW607" s="17"/>
      <c r="AX607" s="17"/>
      <c r="AY607" s="17"/>
      <c r="AZ607" s="17"/>
      <c r="BA607" s="17"/>
      <c r="BB607" s="17"/>
      <c r="BC607" s="17"/>
      <c r="BD607" s="17"/>
    </row>
    <row r="608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  <c r="AI608" s="17"/>
      <c r="AJ608" s="17"/>
      <c r="AK608" s="17"/>
      <c r="AL608" s="17"/>
      <c r="AM608" s="17"/>
      <c r="AN608" s="17"/>
      <c r="AO608" s="17"/>
      <c r="AP608" s="17"/>
      <c r="AQ608" s="17"/>
      <c r="AR608" s="17"/>
      <c r="AS608" s="17"/>
      <c r="AT608" s="17"/>
      <c r="AU608" s="17"/>
      <c r="AV608" s="17"/>
      <c r="AW608" s="17"/>
      <c r="AX608" s="17"/>
      <c r="AY608" s="17"/>
      <c r="AZ608" s="17"/>
      <c r="BA608" s="17"/>
      <c r="BB608" s="17"/>
      <c r="BC608" s="17"/>
      <c r="BD608" s="17"/>
    </row>
    <row r="609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  <c r="AI609" s="17"/>
      <c r="AJ609" s="17"/>
      <c r="AK609" s="17"/>
      <c r="AL609" s="17"/>
      <c r="AM609" s="17"/>
      <c r="AN609" s="17"/>
      <c r="AO609" s="17"/>
      <c r="AP609" s="17"/>
      <c r="AQ609" s="17"/>
      <c r="AR609" s="17"/>
      <c r="AS609" s="17"/>
      <c r="AT609" s="17"/>
      <c r="AU609" s="17"/>
      <c r="AV609" s="17"/>
      <c r="AW609" s="17"/>
      <c r="AX609" s="17"/>
      <c r="AY609" s="17"/>
      <c r="AZ609" s="17"/>
      <c r="BA609" s="17"/>
      <c r="BB609" s="17"/>
      <c r="BC609" s="17"/>
      <c r="BD609" s="17"/>
    </row>
    <row r="610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  <c r="AI610" s="17"/>
      <c r="AJ610" s="17"/>
      <c r="AK610" s="17"/>
      <c r="AL610" s="17"/>
      <c r="AM610" s="17"/>
      <c r="AN610" s="17"/>
      <c r="AO610" s="17"/>
      <c r="AP610" s="17"/>
      <c r="AQ610" s="17"/>
      <c r="AR610" s="17"/>
      <c r="AS610" s="17"/>
      <c r="AT610" s="17"/>
      <c r="AU610" s="17"/>
      <c r="AV610" s="17"/>
      <c r="AW610" s="17"/>
      <c r="AX610" s="17"/>
      <c r="AY610" s="17"/>
      <c r="AZ610" s="17"/>
      <c r="BA610" s="17"/>
      <c r="BB610" s="17"/>
      <c r="BC610" s="17"/>
      <c r="BD610" s="17"/>
    </row>
    <row r="611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  <c r="AI611" s="17"/>
      <c r="AJ611" s="17"/>
      <c r="AK611" s="17"/>
      <c r="AL611" s="17"/>
      <c r="AM611" s="17"/>
      <c r="AN611" s="17"/>
      <c r="AO611" s="17"/>
      <c r="AP611" s="17"/>
      <c r="AQ611" s="17"/>
      <c r="AR611" s="17"/>
      <c r="AS611" s="17"/>
      <c r="AT611" s="17"/>
      <c r="AU611" s="17"/>
      <c r="AV611" s="17"/>
      <c r="AW611" s="17"/>
      <c r="AX611" s="17"/>
      <c r="AY611" s="17"/>
      <c r="AZ611" s="17"/>
      <c r="BA611" s="17"/>
      <c r="BB611" s="17"/>
      <c r="BC611" s="17"/>
      <c r="BD611" s="17"/>
    </row>
    <row r="612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  <c r="AJ612" s="17"/>
      <c r="AK612" s="17"/>
      <c r="AL612" s="17"/>
      <c r="AM612" s="17"/>
      <c r="AN612" s="17"/>
      <c r="AO612" s="17"/>
      <c r="AP612" s="17"/>
      <c r="AQ612" s="17"/>
      <c r="AR612" s="17"/>
      <c r="AS612" s="17"/>
      <c r="AT612" s="17"/>
      <c r="AU612" s="17"/>
      <c r="AV612" s="17"/>
      <c r="AW612" s="17"/>
      <c r="AX612" s="17"/>
      <c r="AY612" s="17"/>
      <c r="AZ612" s="17"/>
      <c r="BA612" s="17"/>
      <c r="BB612" s="17"/>
      <c r="BC612" s="17"/>
      <c r="BD612" s="17"/>
    </row>
    <row r="613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  <c r="AI613" s="17"/>
      <c r="AJ613" s="17"/>
      <c r="AK613" s="17"/>
      <c r="AL613" s="17"/>
      <c r="AM613" s="17"/>
      <c r="AN613" s="17"/>
      <c r="AO613" s="17"/>
      <c r="AP613" s="17"/>
      <c r="AQ613" s="17"/>
      <c r="AR613" s="17"/>
      <c r="AS613" s="17"/>
      <c r="AT613" s="17"/>
      <c r="AU613" s="17"/>
      <c r="AV613" s="17"/>
      <c r="AW613" s="17"/>
      <c r="AX613" s="17"/>
      <c r="AY613" s="17"/>
      <c r="AZ613" s="17"/>
      <c r="BA613" s="17"/>
      <c r="BB613" s="17"/>
      <c r="BC613" s="17"/>
      <c r="BD613" s="17"/>
    </row>
    <row r="614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  <c r="AI614" s="17"/>
      <c r="AJ614" s="17"/>
      <c r="AK614" s="17"/>
      <c r="AL614" s="17"/>
      <c r="AM614" s="17"/>
      <c r="AN614" s="17"/>
      <c r="AO614" s="17"/>
      <c r="AP614" s="17"/>
      <c r="AQ614" s="17"/>
      <c r="AR614" s="17"/>
      <c r="AS614" s="17"/>
      <c r="AT614" s="17"/>
      <c r="AU614" s="17"/>
      <c r="AV614" s="17"/>
      <c r="AW614" s="17"/>
      <c r="AX614" s="17"/>
      <c r="AY614" s="17"/>
      <c r="AZ614" s="17"/>
      <c r="BA614" s="17"/>
      <c r="BB614" s="17"/>
      <c r="BC614" s="17"/>
      <c r="BD614" s="17"/>
    </row>
    <row r="615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  <c r="AI615" s="17"/>
      <c r="AJ615" s="17"/>
      <c r="AK615" s="17"/>
      <c r="AL615" s="17"/>
      <c r="AM615" s="17"/>
      <c r="AN615" s="17"/>
      <c r="AO615" s="17"/>
      <c r="AP615" s="17"/>
      <c r="AQ615" s="17"/>
      <c r="AR615" s="17"/>
      <c r="AS615" s="17"/>
      <c r="AT615" s="17"/>
      <c r="AU615" s="17"/>
      <c r="AV615" s="17"/>
      <c r="AW615" s="17"/>
      <c r="AX615" s="17"/>
      <c r="AY615" s="17"/>
      <c r="AZ615" s="17"/>
      <c r="BA615" s="17"/>
      <c r="BB615" s="17"/>
      <c r="BC615" s="17"/>
      <c r="BD615" s="17"/>
    </row>
    <row r="616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  <c r="AI616" s="17"/>
      <c r="AJ616" s="17"/>
      <c r="AK616" s="17"/>
      <c r="AL616" s="17"/>
      <c r="AM616" s="17"/>
      <c r="AN616" s="17"/>
      <c r="AO616" s="17"/>
      <c r="AP616" s="17"/>
      <c r="AQ616" s="17"/>
      <c r="AR616" s="17"/>
      <c r="AS616" s="17"/>
      <c r="AT616" s="17"/>
      <c r="AU616" s="17"/>
      <c r="AV616" s="17"/>
      <c r="AW616" s="17"/>
      <c r="AX616" s="17"/>
      <c r="AY616" s="17"/>
      <c r="AZ616" s="17"/>
      <c r="BA616" s="17"/>
      <c r="BB616" s="17"/>
      <c r="BC616" s="17"/>
      <c r="BD616" s="17"/>
    </row>
    <row r="617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  <c r="AI617" s="17"/>
      <c r="AJ617" s="17"/>
      <c r="AK617" s="17"/>
      <c r="AL617" s="17"/>
      <c r="AM617" s="17"/>
      <c r="AN617" s="17"/>
      <c r="AO617" s="17"/>
      <c r="AP617" s="17"/>
      <c r="AQ617" s="17"/>
      <c r="AR617" s="17"/>
      <c r="AS617" s="17"/>
      <c r="AT617" s="17"/>
      <c r="AU617" s="17"/>
      <c r="AV617" s="17"/>
      <c r="AW617" s="17"/>
      <c r="AX617" s="17"/>
      <c r="AY617" s="17"/>
      <c r="AZ617" s="17"/>
      <c r="BA617" s="17"/>
      <c r="BB617" s="17"/>
      <c r="BC617" s="17"/>
      <c r="BD617" s="17"/>
    </row>
    <row r="618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  <c r="AI618" s="17"/>
      <c r="AJ618" s="17"/>
      <c r="AK618" s="17"/>
      <c r="AL618" s="17"/>
      <c r="AM618" s="17"/>
      <c r="AN618" s="17"/>
      <c r="AO618" s="17"/>
      <c r="AP618" s="17"/>
      <c r="AQ618" s="17"/>
      <c r="AR618" s="17"/>
      <c r="AS618" s="17"/>
      <c r="AT618" s="17"/>
      <c r="AU618" s="17"/>
      <c r="AV618" s="17"/>
      <c r="AW618" s="17"/>
      <c r="AX618" s="17"/>
      <c r="AY618" s="17"/>
      <c r="AZ618" s="17"/>
      <c r="BA618" s="17"/>
      <c r="BB618" s="17"/>
      <c r="BC618" s="17"/>
      <c r="BD618" s="17"/>
    </row>
    <row r="619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  <c r="AJ619" s="17"/>
      <c r="AK619" s="17"/>
      <c r="AL619" s="17"/>
      <c r="AM619" s="17"/>
      <c r="AN619" s="17"/>
      <c r="AO619" s="17"/>
      <c r="AP619" s="17"/>
      <c r="AQ619" s="17"/>
      <c r="AR619" s="17"/>
      <c r="AS619" s="17"/>
      <c r="AT619" s="17"/>
      <c r="AU619" s="17"/>
      <c r="AV619" s="17"/>
      <c r="AW619" s="17"/>
      <c r="AX619" s="17"/>
      <c r="AY619" s="17"/>
      <c r="AZ619" s="17"/>
      <c r="BA619" s="17"/>
      <c r="BB619" s="17"/>
      <c r="BC619" s="17"/>
      <c r="BD619" s="17"/>
    </row>
    <row r="620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  <c r="AI620" s="17"/>
      <c r="AJ620" s="17"/>
      <c r="AK620" s="17"/>
      <c r="AL620" s="17"/>
      <c r="AM620" s="17"/>
      <c r="AN620" s="17"/>
      <c r="AO620" s="17"/>
      <c r="AP620" s="17"/>
      <c r="AQ620" s="17"/>
      <c r="AR620" s="17"/>
      <c r="AS620" s="17"/>
      <c r="AT620" s="17"/>
      <c r="AU620" s="17"/>
      <c r="AV620" s="17"/>
      <c r="AW620" s="17"/>
      <c r="AX620" s="17"/>
      <c r="AY620" s="17"/>
      <c r="AZ620" s="17"/>
      <c r="BA620" s="17"/>
      <c r="BB620" s="17"/>
      <c r="BC620" s="17"/>
      <c r="BD620" s="17"/>
    </row>
    <row r="621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  <c r="AI621" s="17"/>
      <c r="AJ621" s="17"/>
      <c r="AK621" s="17"/>
      <c r="AL621" s="17"/>
      <c r="AM621" s="17"/>
      <c r="AN621" s="17"/>
      <c r="AO621" s="17"/>
      <c r="AP621" s="17"/>
      <c r="AQ621" s="17"/>
      <c r="AR621" s="17"/>
      <c r="AS621" s="17"/>
      <c r="AT621" s="17"/>
      <c r="AU621" s="17"/>
      <c r="AV621" s="17"/>
      <c r="AW621" s="17"/>
      <c r="AX621" s="17"/>
      <c r="AY621" s="17"/>
      <c r="AZ621" s="17"/>
      <c r="BA621" s="17"/>
      <c r="BB621" s="17"/>
      <c r="BC621" s="17"/>
      <c r="BD621" s="17"/>
    </row>
    <row r="622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  <c r="AI622" s="17"/>
      <c r="AJ622" s="17"/>
      <c r="AK622" s="17"/>
      <c r="AL622" s="17"/>
      <c r="AM622" s="17"/>
      <c r="AN622" s="17"/>
      <c r="AO622" s="17"/>
      <c r="AP622" s="17"/>
      <c r="AQ622" s="17"/>
      <c r="AR622" s="17"/>
      <c r="AS622" s="17"/>
      <c r="AT622" s="17"/>
      <c r="AU622" s="17"/>
      <c r="AV622" s="17"/>
      <c r="AW622" s="17"/>
      <c r="AX622" s="17"/>
      <c r="AY622" s="17"/>
      <c r="AZ622" s="17"/>
      <c r="BA622" s="17"/>
      <c r="BB622" s="17"/>
      <c r="BC622" s="17"/>
      <c r="BD622" s="17"/>
    </row>
    <row r="623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  <c r="AI623" s="17"/>
      <c r="AJ623" s="17"/>
      <c r="AK623" s="17"/>
      <c r="AL623" s="17"/>
      <c r="AM623" s="17"/>
      <c r="AN623" s="17"/>
      <c r="AO623" s="17"/>
      <c r="AP623" s="17"/>
      <c r="AQ623" s="17"/>
      <c r="AR623" s="17"/>
      <c r="AS623" s="17"/>
      <c r="AT623" s="17"/>
      <c r="AU623" s="17"/>
      <c r="AV623" s="17"/>
      <c r="AW623" s="17"/>
      <c r="AX623" s="17"/>
      <c r="AY623" s="17"/>
      <c r="AZ623" s="17"/>
      <c r="BA623" s="17"/>
      <c r="BB623" s="17"/>
      <c r="BC623" s="17"/>
      <c r="BD623" s="17"/>
    </row>
    <row r="624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  <c r="AI624" s="17"/>
      <c r="AJ624" s="17"/>
      <c r="AK624" s="17"/>
      <c r="AL624" s="17"/>
      <c r="AM624" s="17"/>
      <c r="AN624" s="17"/>
      <c r="AO624" s="17"/>
      <c r="AP624" s="17"/>
      <c r="AQ624" s="17"/>
      <c r="AR624" s="17"/>
      <c r="AS624" s="17"/>
      <c r="AT624" s="17"/>
      <c r="AU624" s="17"/>
      <c r="AV624" s="17"/>
      <c r="AW624" s="17"/>
      <c r="AX624" s="17"/>
      <c r="AY624" s="17"/>
      <c r="AZ624" s="17"/>
      <c r="BA624" s="17"/>
      <c r="BB624" s="17"/>
      <c r="BC624" s="17"/>
      <c r="BD624" s="17"/>
    </row>
    <row r="625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  <c r="AI625" s="17"/>
      <c r="AJ625" s="17"/>
      <c r="AK625" s="17"/>
      <c r="AL625" s="17"/>
      <c r="AM625" s="17"/>
      <c r="AN625" s="17"/>
      <c r="AO625" s="17"/>
      <c r="AP625" s="17"/>
      <c r="AQ625" s="17"/>
      <c r="AR625" s="17"/>
      <c r="AS625" s="17"/>
      <c r="AT625" s="17"/>
      <c r="AU625" s="17"/>
      <c r="AV625" s="17"/>
      <c r="AW625" s="17"/>
      <c r="AX625" s="17"/>
      <c r="AY625" s="17"/>
      <c r="AZ625" s="17"/>
      <c r="BA625" s="17"/>
      <c r="BB625" s="17"/>
      <c r="BC625" s="17"/>
      <c r="BD625" s="17"/>
    </row>
    <row r="626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  <c r="AI626" s="17"/>
      <c r="AJ626" s="17"/>
      <c r="AK626" s="17"/>
      <c r="AL626" s="17"/>
      <c r="AM626" s="17"/>
      <c r="AN626" s="17"/>
      <c r="AO626" s="17"/>
      <c r="AP626" s="17"/>
      <c r="AQ626" s="17"/>
      <c r="AR626" s="17"/>
      <c r="AS626" s="17"/>
      <c r="AT626" s="17"/>
      <c r="AU626" s="17"/>
      <c r="AV626" s="17"/>
      <c r="AW626" s="17"/>
      <c r="AX626" s="17"/>
      <c r="AY626" s="17"/>
      <c r="AZ626" s="17"/>
      <c r="BA626" s="17"/>
      <c r="BB626" s="17"/>
      <c r="BC626" s="17"/>
      <c r="BD626" s="17"/>
    </row>
    <row r="627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  <c r="AI627" s="17"/>
      <c r="AJ627" s="17"/>
      <c r="AK627" s="17"/>
      <c r="AL627" s="17"/>
      <c r="AM627" s="17"/>
      <c r="AN627" s="17"/>
      <c r="AO627" s="17"/>
      <c r="AP627" s="17"/>
      <c r="AQ627" s="17"/>
      <c r="AR627" s="17"/>
      <c r="AS627" s="17"/>
      <c r="AT627" s="17"/>
      <c r="AU627" s="17"/>
      <c r="AV627" s="17"/>
      <c r="AW627" s="17"/>
      <c r="AX627" s="17"/>
      <c r="AY627" s="17"/>
      <c r="AZ627" s="17"/>
      <c r="BA627" s="17"/>
      <c r="BB627" s="17"/>
      <c r="BC627" s="17"/>
      <c r="BD627" s="17"/>
    </row>
    <row r="628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  <c r="AJ628" s="17"/>
      <c r="AK628" s="17"/>
      <c r="AL628" s="17"/>
      <c r="AM628" s="17"/>
      <c r="AN628" s="17"/>
      <c r="AO628" s="17"/>
      <c r="AP628" s="17"/>
      <c r="AQ628" s="17"/>
      <c r="AR628" s="17"/>
      <c r="AS628" s="17"/>
      <c r="AT628" s="17"/>
      <c r="AU628" s="17"/>
      <c r="AV628" s="17"/>
      <c r="AW628" s="17"/>
      <c r="AX628" s="17"/>
      <c r="AY628" s="17"/>
      <c r="AZ628" s="17"/>
      <c r="BA628" s="17"/>
      <c r="BB628" s="17"/>
      <c r="BC628" s="17"/>
      <c r="BD628" s="17"/>
    </row>
    <row r="629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  <c r="AJ629" s="17"/>
      <c r="AK629" s="17"/>
      <c r="AL629" s="17"/>
      <c r="AM629" s="17"/>
      <c r="AN629" s="17"/>
      <c r="AO629" s="17"/>
      <c r="AP629" s="17"/>
      <c r="AQ629" s="17"/>
      <c r="AR629" s="17"/>
      <c r="AS629" s="17"/>
      <c r="AT629" s="17"/>
      <c r="AU629" s="17"/>
      <c r="AV629" s="17"/>
      <c r="AW629" s="17"/>
      <c r="AX629" s="17"/>
      <c r="AY629" s="17"/>
      <c r="AZ629" s="17"/>
      <c r="BA629" s="17"/>
      <c r="BB629" s="17"/>
      <c r="BC629" s="17"/>
      <c r="BD629" s="17"/>
    </row>
    <row r="630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  <c r="AI630" s="17"/>
      <c r="AJ630" s="17"/>
      <c r="AK630" s="17"/>
      <c r="AL630" s="17"/>
      <c r="AM630" s="17"/>
      <c r="AN630" s="17"/>
      <c r="AO630" s="17"/>
      <c r="AP630" s="17"/>
      <c r="AQ630" s="17"/>
      <c r="AR630" s="17"/>
      <c r="AS630" s="17"/>
      <c r="AT630" s="17"/>
      <c r="AU630" s="17"/>
      <c r="AV630" s="17"/>
      <c r="AW630" s="17"/>
      <c r="AX630" s="17"/>
      <c r="AY630" s="17"/>
      <c r="AZ630" s="17"/>
      <c r="BA630" s="17"/>
      <c r="BB630" s="17"/>
      <c r="BC630" s="17"/>
      <c r="BD630" s="17"/>
    </row>
    <row r="631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  <c r="AI631" s="17"/>
      <c r="AJ631" s="17"/>
      <c r="AK631" s="17"/>
      <c r="AL631" s="17"/>
      <c r="AM631" s="17"/>
      <c r="AN631" s="17"/>
      <c r="AO631" s="17"/>
      <c r="AP631" s="17"/>
      <c r="AQ631" s="17"/>
      <c r="AR631" s="17"/>
      <c r="AS631" s="17"/>
      <c r="AT631" s="17"/>
      <c r="AU631" s="17"/>
      <c r="AV631" s="17"/>
      <c r="AW631" s="17"/>
      <c r="AX631" s="17"/>
      <c r="AY631" s="17"/>
      <c r="AZ631" s="17"/>
      <c r="BA631" s="17"/>
      <c r="BB631" s="17"/>
      <c r="BC631" s="17"/>
      <c r="BD631" s="17"/>
    </row>
    <row r="632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  <c r="AI632" s="17"/>
      <c r="AJ632" s="17"/>
      <c r="AK632" s="17"/>
      <c r="AL632" s="17"/>
      <c r="AM632" s="17"/>
      <c r="AN632" s="17"/>
      <c r="AO632" s="17"/>
      <c r="AP632" s="17"/>
      <c r="AQ632" s="17"/>
      <c r="AR632" s="17"/>
      <c r="AS632" s="17"/>
      <c r="AT632" s="17"/>
      <c r="AU632" s="17"/>
      <c r="AV632" s="17"/>
      <c r="AW632" s="17"/>
      <c r="AX632" s="17"/>
      <c r="AY632" s="17"/>
      <c r="AZ632" s="17"/>
      <c r="BA632" s="17"/>
      <c r="BB632" s="17"/>
      <c r="BC632" s="17"/>
      <c r="BD632" s="17"/>
    </row>
    <row r="633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  <c r="AI633" s="17"/>
      <c r="AJ633" s="17"/>
      <c r="AK633" s="17"/>
      <c r="AL633" s="17"/>
      <c r="AM633" s="17"/>
      <c r="AN633" s="17"/>
      <c r="AO633" s="17"/>
      <c r="AP633" s="17"/>
      <c r="AQ633" s="17"/>
      <c r="AR633" s="17"/>
      <c r="AS633" s="17"/>
      <c r="AT633" s="17"/>
      <c r="AU633" s="17"/>
      <c r="AV633" s="17"/>
      <c r="AW633" s="17"/>
      <c r="AX633" s="17"/>
      <c r="AY633" s="17"/>
      <c r="AZ633" s="17"/>
      <c r="BA633" s="17"/>
      <c r="BB633" s="17"/>
      <c r="BC633" s="17"/>
      <c r="BD633" s="17"/>
    </row>
    <row r="634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  <c r="AJ634" s="17"/>
      <c r="AK634" s="17"/>
      <c r="AL634" s="17"/>
      <c r="AM634" s="17"/>
      <c r="AN634" s="17"/>
      <c r="AO634" s="17"/>
      <c r="AP634" s="17"/>
      <c r="AQ634" s="17"/>
      <c r="AR634" s="17"/>
      <c r="AS634" s="17"/>
      <c r="AT634" s="17"/>
      <c r="AU634" s="17"/>
      <c r="AV634" s="17"/>
      <c r="AW634" s="17"/>
      <c r="AX634" s="17"/>
      <c r="AY634" s="17"/>
      <c r="AZ634" s="17"/>
      <c r="BA634" s="17"/>
      <c r="BB634" s="17"/>
      <c r="BC634" s="17"/>
      <c r="BD634" s="17"/>
    </row>
    <row r="635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  <c r="AJ635" s="17"/>
      <c r="AK635" s="17"/>
      <c r="AL635" s="17"/>
      <c r="AM635" s="17"/>
      <c r="AN635" s="17"/>
      <c r="AO635" s="17"/>
      <c r="AP635" s="17"/>
      <c r="AQ635" s="17"/>
      <c r="AR635" s="17"/>
      <c r="AS635" s="17"/>
      <c r="AT635" s="17"/>
      <c r="AU635" s="17"/>
      <c r="AV635" s="17"/>
      <c r="AW635" s="17"/>
      <c r="AX635" s="17"/>
      <c r="AY635" s="17"/>
      <c r="AZ635" s="17"/>
      <c r="BA635" s="17"/>
      <c r="BB635" s="17"/>
      <c r="BC635" s="17"/>
      <c r="BD635" s="17"/>
    </row>
    <row r="636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  <c r="AI636" s="17"/>
      <c r="AJ636" s="17"/>
      <c r="AK636" s="17"/>
      <c r="AL636" s="17"/>
      <c r="AM636" s="17"/>
      <c r="AN636" s="17"/>
      <c r="AO636" s="17"/>
      <c r="AP636" s="17"/>
      <c r="AQ636" s="17"/>
      <c r="AR636" s="17"/>
      <c r="AS636" s="17"/>
      <c r="AT636" s="17"/>
      <c r="AU636" s="17"/>
      <c r="AV636" s="17"/>
      <c r="AW636" s="17"/>
      <c r="AX636" s="17"/>
      <c r="AY636" s="17"/>
      <c r="AZ636" s="17"/>
      <c r="BA636" s="17"/>
      <c r="BB636" s="17"/>
      <c r="BC636" s="17"/>
      <c r="BD636" s="17"/>
    </row>
    <row r="637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  <c r="AI637" s="17"/>
      <c r="AJ637" s="17"/>
      <c r="AK637" s="17"/>
      <c r="AL637" s="17"/>
      <c r="AM637" s="17"/>
      <c r="AN637" s="17"/>
      <c r="AO637" s="17"/>
      <c r="AP637" s="17"/>
      <c r="AQ637" s="17"/>
      <c r="AR637" s="17"/>
      <c r="AS637" s="17"/>
      <c r="AT637" s="17"/>
      <c r="AU637" s="17"/>
      <c r="AV637" s="17"/>
      <c r="AW637" s="17"/>
      <c r="AX637" s="17"/>
      <c r="AY637" s="17"/>
      <c r="AZ637" s="17"/>
      <c r="BA637" s="17"/>
      <c r="BB637" s="17"/>
      <c r="BC637" s="17"/>
      <c r="BD637" s="17"/>
    </row>
    <row r="638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  <c r="AI638" s="17"/>
      <c r="AJ638" s="17"/>
      <c r="AK638" s="17"/>
      <c r="AL638" s="17"/>
      <c r="AM638" s="17"/>
      <c r="AN638" s="17"/>
      <c r="AO638" s="17"/>
      <c r="AP638" s="17"/>
      <c r="AQ638" s="17"/>
      <c r="AR638" s="17"/>
      <c r="AS638" s="17"/>
      <c r="AT638" s="17"/>
      <c r="AU638" s="17"/>
      <c r="AV638" s="17"/>
      <c r="AW638" s="17"/>
      <c r="AX638" s="17"/>
      <c r="AY638" s="17"/>
      <c r="AZ638" s="17"/>
      <c r="BA638" s="17"/>
      <c r="BB638" s="17"/>
      <c r="BC638" s="17"/>
      <c r="BD638" s="17"/>
    </row>
    <row r="639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  <c r="AJ639" s="17"/>
      <c r="AK639" s="17"/>
      <c r="AL639" s="17"/>
      <c r="AM639" s="17"/>
      <c r="AN639" s="17"/>
      <c r="AO639" s="17"/>
      <c r="AP639" s="17"/>
      <c r="AQ639" s="17"/>
      <c r="AR639" s="17"/>
      <c r="AS639" s="17"/>
      <c r="AT639" s="17"/>
      <c r="AU639" s="17"/>
      <c r="AV639" s="17"/>
      <c r="AW639" s="17"/>
      <c r="AX639" s="17"/>
      <c r="AY639" s="17"/>
      <c r="AZ639" s="17"/>
      <c r="BA639" s="17"/>
      <c r="BB639" s="17"/>
      <c r="BC639" s="17"/>
      <c r="BD639" s="17"/>
    </row>
    <row r="640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  <c r="AI640" s="17"/>
      <c r="AJ640" s="17"/>
      <c r="AK640" s="17"/>
      <c r="AL640" s="17"/>
      <c r="AM640" s="17"/>
      <c r="AN640" s="17"/>
      <c r="AO640" s="17"/>
      <c r="AP640" s="17"/>
      <c r="AQ640" s="17"/>
      <c r="AR640" s="17"/>
      <c r="AS640" s="17"/>
      <c r="AT640" s="17"/>
      <c r="AU640" s="17"/>
      <c r="AV640" s="17"/>
      <c r="AW640" s="17"/>
      <c r="AX640" s="17"/>
      <c r="AY640" s="17"/>
      <c r="AZ640" s="17"/>
      <c r="BA640" s="17"/>
      <c r="BB640" s="17"/>
      <c r="BC640" s="17"/>
      <c r="BD640" s="17"/>
    </row>
    <row r="641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  <c r="AI641" s="17"/>
      <c r="AJ641" s="17"/>
      <c r="AK641" s="17"/>
      <c r="AL641" s="17"/>
      <c r="AM641" s="17"/>
      <c r="AN641" s="17"/>
      <c r="AO641" s="17"/>
      <c r="AP641" s="17"/>
      <c r="AQ641" s="17"/>
      <c r="AR641" s="17"/>
      <c r="AS641" s="17"/>
      <c r="AT641" s="17"/>
      <c r="AU641" s="17"/>
      <c r="AV641" s="17"/>
      <c r="AW641" s="17"/>
      <c r="AX641" s="17"/>
      <c r="AY641" s="17"/>
      <c r="AZ641" s="17"/>
      <c r="BA641" s="17"/>
      <c r="BB641" s="17"/>
      <c r="BC641" s="17"/>
      <c r="BD641" s="17"/>
    </row>
    <row r="642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  <c r="AI642" s="17"/>
      <c r="AJ642" s="17"/>
      <c r="AK642" s="17"/>
      <c r="AL642" s="17"/>
      <c r="AM642" s="17"/>
      <c r="AN642" s="17"/>
      <c r="AO642" s="17"/>
      <c r="AP642" s="17"/>
      <c r="AQ642" s="17"/>
      <c r="AR642" s="17"/>
      <c r="AS642" s="17"/>
      <c r="AT642" s="17"/>
      <c r="AU642" s="17"/>
      <c r="AV642" s="17"/>
      <c r="AW642" s="17"/>
      <c r="AX642" s="17"/>
      <c r="AY642" s="17"/>
      <c r="AZ642" s="17"/>
      <c r="BA642" s="17"/>
      <c r="BB642" s="17"/>
      <c r="BC642" s="17"/>
      <c r="BD642" s="17"/>
    </row>
    <row r="643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  <c r="AI643" s="17"/>
      <c r="AJ643" s="17"/>
      <c r="AK643" s="17"/>
      <c r="AL643" s="17"/>
      <c r="AM643" s="17"/>
      <c r="AN643" s="17"/>
      <c r="AO643" s="17"/>
      <c r="AP643" s="17"/>
      <c r="AQ643" s="17"/>
      <c r="AR643" s="17"/>
      <c r="AS643" s="17"/>
      <c r="AT643" s="17"/>
      <c r="AU643" s="17"/>
      <c r="AV643" s="17"/>
      <c r="AW643" s="17"/>
      <c r="AX643" s="17"/>
      <c r="AY643" s="17"/>
      <c r="AZ643" s="17"/>
      <c r="BA643" s="17"/>
      <c r="BB643" s="17"/>
      <c r="BC643" s="17"/>
      <c r="BD643" s="17"/>
    </row>
    <row r="644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  <c r="AI644" s="17"/>
      <c r="AJ644" s="17"/>
      <c r="AK644" s="17"/>
      <c r="AL644" s="17"/>
      <c r="AM644" s="17"/>
      <c r="AN644" s="17"/>
      <c r="AO644" s="17"/>
      <c r="AP644" s="17"/>
      <c r="AQ644" s="17"/>
      <c r="AR644" s="17"/>
      <c r="AS644" s="17"/>
      <c r="AT644" s="17"/>
      <c r="AU644" s="17"/>
      <c r="AV644" s="17"/>
      <c r="AW644" s="17"/>
      <c r="AX644" s="17"/>
      <c r="AY644" s="17"/>
      <c r="AZ644" s="17"/>
      <c r="BA644" s="17"/>
      <c r="BB644" s="17"/>
      <c r="BC644" s="17"/>
      <c r="BD644" s="17"/>
    </row>
    <row r="645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  <c r="AI645" s="17"/>
      <c r="AJ645" s="17"/>
      <c r="AK645" s="17"/>
      <c r="AL645" s="17"/>
      <c r="AM645" s="17"/>
      <c r="AN645" s="17"/>
      <c r="AO645" s="17"/>
      <c r="AP645" s="17"/>
      <c r="AQ645" s="17"/>
      <c r="AR645" s="17"/>
      <c r="AS645" s="17"/>
      <c r="AT645" s="17"/>
      <c r="AU645" s="17"/>
      <c r="AV645" s="17"/>
      <c r="AW645" s="17"/>
      <c r="AX645" s="17"/>
      <c r="AY645" s="17"/>
      <c r="AZ645" s="17"/>
      <c r="BA645" s="17"/>
      <c r="BB645" s="17"/>
      <c r="BC645" s="17"/>
      <c r="BD645" s="17"/>
    </row>
    <row r="646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  <c r="AI646" s="17"/>
      <c r="AJ646" s="17"/>
      <c r="AK646" s="17"/>
      <c r="AL646" s="17"/>
      <c r="AM646" s="17"/>
      <c r="AN646" s="17"/>
      <c r="AO646" s="17"/>
      <c r="AP646" s="17"/>
      <c r="AQ646" s="17"/>
      <c r="AR646" s="17"/>
      <c r="AS646" s="17"/>
      <c r="AT646" s="17"/>
      <c r="AU646" s="17"/>
      <c r="AV646" s="17"/>
      <c r="AW646" s="17"/>
      <c r="AX646" s="17"/>
      <c r="AY646" s="17"/>
      <c r="AZ646" s="17"/>
      <c r="BA646" s="17"/>
      <c r="BB646" s="17"/>
      <c r="BC646" s="17"/>
      <c r="BD646" s="17"/>
    </row>
    <row r="647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  <c r="AI647" s="17"/>
      <c r="AJ647" s="17"/>
      <c r="AK647" s="17"/>
      <c r="AL647" s="17"/>
      <c r="AM647" s="17"/>
      <c r="AN647" s="17"/>
      <c r="AO647" s="17"/>
      <c r="AP647" s="17"/>
      <c r="AQ647" s="17"/>
      <c r="AR647" s="17"/>
      <c r="AS647" s="17"/>
      <c r="AT647" s="17"/>
      <c r="AU647" s="17"/>
      <c r="AV647" s="17"/>
      <c r="AW647" s="17"/>
      <c r="AX647" s="17"/>
      <c r="AY647" s="17"/>
      <c r="AZ647" s="17"/>
      <c r="BA647" s="17"/>
      <c r="BB647" s="17"/>
      <c r="BC647" s="17"/>
      <c r="BD647" s="17"/>
    </row>
    <row r="648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  <c r="AJ648" s="17"/>
      <c r="AK648" s="17"/>
      <c r="AL648" s="17"/>
      <c r="AM648" s="17"/>
      <c r="AN648" s="17"/>
      <c r="AO648" s="17"/>
      <c r="AP648" s="17"/>
      <c r="AQ648" s="17"/>
      <c r="AR648" s="17"/>
      <c r="AS648" s="17"/>
      <c r="AT648" s="17"/>
      <c r="AU648" s="17"/>
      <c r="AV648" s="17"/>
      <c r="AW648" s="17"/>
      <c r="AX648" s="17"/>
      <c r="AY648" s="17"/>
      <c r="AZ648" s="17"/>
      <c r="BA648" s="17"/>
      <c r="BB648" s="17"/>
      <c r="BC648" s="17"/>
      <c r="BD648" s="17"/>
    </row>
    <row r="649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  <c r="AJ649" s="17"/>
      <c r="AK649" s="17"/>
      <c r="AL649" s="17"/>
      <c r="AM649" s="17"/>
      <c r="AN649" s="17"/>
      <c r="AO649" s="17"/>
      <c r="AP649" s="17"/>
      <c r="AQ649" s="17"/>
      <c r="AR649" s="17"/>
      <c r="AS649" s="17"/>
      <c r="AT649" s="17"/>
      <c r="AU649" s="17"/>
      <c r="AV649" s="17"/>
      <c r="AW649" s="17"/>
      <c r="AX649" s="17"/>
      <c r="AY649" s="17"/>
      <c r="AZ649" s="17"/>
      <c r="BA649" s="17"/>
      <c r="BB649" s="17"/>
      <c r="BC649" s="17"/>
      <c r="BD649" s="17"/>
    </row>
    <row r="650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  <c r="AI650" s="17"/>
      <c r="AJ650" s="17"/>
      <c r="AK650" s="17"/>
      <c r="AL650" s="17"/>
      <c r="AM650" s="17"/>
      <c r="AN650" s="17"/>
      <c r="AO650" s="17"/>
      <c r="AP650" s="17"/>
      <c r="AQ650" s="17"/>
      <c r="AR650" s="17"/>
      <c r="AS650" s="17"/>
      <c r="AT650" s="17"/>
      <c r="AU650" s="17"/>
      <c r="AV650" s="17"/>
      <c r="AW650" s="17"/>
      <c r="AX650" s="17"/>
      <c r="AY650" s="17"/>
      <c r="AZ650" s="17"/>
      <c r="BA650" s="17"/>
      <c r="BB650" s="17"/>
      <c r="BC650" s="17"/>
      <c r="BD650" s="17"/>
    </row>
    <row r="651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  <c r="AI651" s="17"/>
      <c r="AJ651" s="17"/>
      <c r="AK651" s="17"/>
      <c r="AL651" s="17"/>
      <c r="AM651" s="17"/>
      <c r="AN651" s="17"/>
      <c r="AO651" s="17"/>
      <c r="AP651" s="17"/>
      <c r="AQ651" s="17"/>
      <c r="AR651" s="17"/>
      <c r="AS651" s="17"/>
      <c r="AT651" s="17"/>
      <c r="AU651" s="17"/>
      <c r="AV651" s="17"/>
      <c r="AW651" s="17"/>
      <c r="AX651" s="17"/>
      <c r="AY651" s="17"/>
      <c r="AZ651" s="17"/>
      <c r="BA651" s="17"/>
      <c r="BB651" s="17"/>
      <c r="BC651" s="17"/>
      <c r="BD651" s="17"/>
    </row>
    <row r="652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  <c r="AI652" s="17"/>
      <c r="AJ652" s="17"/>
      <c r="AK652" s="17"/>
      <c r="AL652" s="17"/>
      <c r="AM652" s="17"/>
      <c r="AN652" s="17"/>
      <c r="AO652" s="17"/>
      <c r="AP652" s="17"/>
      <c r="AQ652" s="17"/>
      <c r="AR652" s="17"/>
      <c r="AS652" s="17"/>
      <c r="AT652" s="17"/>
      <c r="AU652" s="17"/>
      <c r="AV652" s="17"/>
      <c r="AW652" s="17"/>
      <c r="AX652" s="17"/>
      <c r="AY652" s="17"/>
      <c r="AZ652" s="17"/>
      <c r="BA652" s="17"/>
      <c r="BB652" s="17"/>
      <c r="BC652" s="17"/>
      <c r="BD652" s="17"/>
    </row>
    <row r="653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  <c r="AI653" s="17"/>
      <c r="AJ653" s="17"/>
      <c r="AK653" s="17"/>
      <c r="AL653" s="17"/>
      <c r="AM653" s="17"/>
      <c r="AN653" s="17"/>
      <c r="AO653" s="17"/>
      <c r="AP653" s="17"/>
      <c r="AQ653" s="17"/>
      <c r="AR653" s="17"/>
      <c r="AS653" s="17"/>
      <c r="AT653" s="17"/>
      <c r="AU653" s="17"/>
      <c r="AV653" s="17"/>
      <c r="AW653" s="17"/>
      <c r="AX653" s="17"/>
      <c r="AY653" s="17"/>
      <c r="AZ653" s="17"/>
      <c r="BA653" s="17"/>
      <c r="BB653" s="17"/>
      <c r="BC653" s="17"/>
      <c r="BD653" s="17"/>
    </row>
    <row r="654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  <c r="AI654" s="17"/>
      <c r="AJ654" s="17"/>
      <c r="AK654" s="17"/>
      <c r="AL654" s="17"/>
      <c r="AM654" s="17"/>
      <c r="AN654" s="17"/>
      <c r="AO654" s="17"/>
      <c r="AP654" s="17"/>
      <c r="AQ654" s="17"/>
      <c r="AR654" s="17"/>
      <c r="AS654" s="17"/>
      <c r="AT654" s="17"/>
      <c r="AU654" s="17"/>
      <c r="AV654" s="17"/>
      <c r="AW654" s="17"/>
      <c r="AX654" s="17"/>
      <c r="AY654" s="17"/>
      <c r="AZ654" s="17"/>
      <c r="BA654" s="17"/>
      <c r="BB654" s="17"/>
      <c r="BC654" s="17"/>
      <c r="BD654" s="17"/>
    </row>
    <row r="655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  <c r="AI655" s="17"/>
      <c r="AJ655" s="17"/>
      <c r="AK655" s="17"/>
      <c r="AL655" s="17"/>
      <c r="AM655" s="17"/>
      <c r="AN655" s="17"/>
      <c r="AO655" s="17"/>
      <c r="AP655" s="17"/>
      <c r="AQ655" s="17"/>
      <c r="AR655" s="17"/>
      <c r="AS655" s="17"/>
      <c r="AT655" s="17"/>
      <c r="AU655" s="17"/>
      <c r="AV655" s="17"/>
      <c r="AW655" s="17"/>
      <c r="AX655" s="17"/>
      <c r="AY655" s="17"/>
      <c r="AZ655" s="17"/>
      <c r="BA655" s="17"/>
      <c r="BB655" s="17"/>
      <c r="BC655" s="17"/>
      <c r="BD655" s="17"/>
    </row>
    <row r="656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  <c r="AI656" s="17"/>
      <c r="AJ656" s="17"/>
      <c r="AK656" s="17"/>
      <c r="AL656" s="17"/>
      <c r="AM656" s="17"/>
      <c r="AN656" s="17"/>
      <c r="AO656" s="17"/>
      <c r="AP656" s="17"/>
      <c r="AQ656" s="17"/>
      <c r="AR656" s="17"/>
      <c r="AS656" s="17"/>
      <c r="AT656" s="17"/>
      <c r="AU656" s="17"/>
      <c r="AV656" s="17"/>
      <c r="AW656" s="17"/>
      <c r="AX656" s="17"/>
      <c r="AY656" s="17"/>
      <c r="AZ656" s="17"/>
      <c r="BA656" s="17"/>
      <c r="BB656" s="17"/>
      <c r="BC656" s="17"/>
      <c r="BD656" s="17"/>
    </row>
    <row r="657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  <c r="AI657" s="17"/>
      <c r="AJ657" s="17"/>
      <c r="AK657" s="17"/>
      <c r="AL657" s="17"/>
      <c r="AM657" s="17"/>
      <c r="AN657" s="17"/>
      <c r="AO657" s="17"/>
      <c r="AP657" s="17"/>
      <c r="AQ657" s="17"/>
      <c r="AR657" s="17"/>
      <c r="AS657" s="17"/>
      <c r="AT657" s="17"/>
      <c r="AU657" s="17"/>
      <c r="AV657" s="17"/>
      <c r="AW657" s="17"/>
      <c r="AX657" s="17"/>
      <c r="AY657" s="17"/>
      <c r="AZ657" s="17"/>
      <c r="BA657" s="17"/>
      <c r="BB657" s="17"/>
      <c r="BC657" s="17"/>
      <c r="BD657" s="17"/>
    </row>
    <row r="658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  <c r="AI658" s="17"/>
      <c r="AJ658" s="17"/>
      <c r="AK658" s="17"/>
      <c r="AL658" s="17"/>
      <c r="AM658" s="17"/>
      <c r="AN658" s="17"/>
      <c r="AO658" s="17"/>
      <c r="AP658" s="17"/>
      <c r="AQ658" s="17"/>
      <c r="AR658" s="17"/>
      <c r="AS658" s="17"/>
      <c r="AT658" s="17"/>
      <c r="AU658" s="17"/>
      <c r="AV658" s="17"/>
      <c r="AW658" s="17"/>
      <c r="AX658" s="17"/>
      <c r="AY658" s="17"/>
      <c r="AZ658" s="17"/>
      <c r="BA658" s="17"/>
      <c r="BB658" s="17"/>
      <c r="BC658" s="17"/>
      <c r="BD658" s="17"/>
    </row>
    <row r="659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  <c r="AG659" s="17"/>
      <c r="AH659" s="17"/>
      <c r="AI659" s="17"/>
      <c r="AJ659" s="17"/>
      <c r="AK659" s="17"/>
      <c r="AL659" s="17"/>
      <c r="AM659" s="17"/>
      <c r="AN659" s="17"/>
      <c r="AO659" s="17"/>
      <c r="AP659" s="17"/>
      <c r="AQ659" s="17"/>
      <c r="AR659" s="17"/>
      <c r="AS659" s="17"/>
      <c r="AT659" s="17"/>
      <c r="AU659" s="17"/>
      <c r="AV659" s="17"/>
      <c r="AW659" s="17"/>
      <c r="AX659" s="17"/>
      <c r="AY659" s="17"/>
      <c r="AZ659" s="17"/>
      <c r="BA659" s="17"/>
      <c r="BB659" s="17"/>
      <c r="BC659" s="17"/>
      <c r="BD659" s="17"/>
    </row>
    <row r="660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  <c r="AI660" s="17"/>
      <c r="AJ660" s="17"/>
      <c r="AK660" s="17"/>
      <c r="AL660" s="17"/>
      <c r="AM660" s="17"/>
      <c r="AN660" s="17"/>
      <c r="AO660" s="17"/>
      <c r="AP660" s="17"/>
      <c r="AQ660" s="17"/>
      <c r="AR660" s="17"/>
      <c r="AS660" s="17"/>
      <c r="AT660" s="17"/>
      <c r="AU660" s="17"/>
      <c r="AV660" s="17"/>
      <c r="AW660" s="17"/>
      <c r="AX660" s="17"/>
      <c r="AY660" s="17"/>
      <c r="AZ660" s="17"/>
      <c r="BA660" s="17"/>
      <c r="BB660" s="17"/>
      <c r="BC660" s="17"/>
      <c r="BD660" s="17"/>
    </row>
    <row r="661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  <c r="AI661" s="17"/>
      <c r="AJ661" s="17"/>
      <c r="AK661" s="17"/>
      <c r="AL661" s="17"/>
      <c r="AM661" s="17"/>
      <c r="AN661" s="17"/>
      <c r="AO661" s="17"/>
      <c r="AP661" s="17"/>
      <c r="AQ661" s="17"/>
      <c r="AR661" s="17"/>
      <c r="AS661" s="17"/>
      <c r="AT661" s="17"/>
      <c r="AU661" s="17"/>
      <c r="AV661" s="17"/>
      <c r="AW661" s="17"/>
      <c r="AX661" s="17"/>
      <c r="AY661" s="17"/>
      <c r="AZ661" s="17"/>
      <c r="BA661" s="17"/>
      <c r="BB661" s="17"/>
      <c r="BC661" s="17"/>
      <c r="BD661" s="17"/>
    </row>
    <row r="662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  <c r="AG662" s="17"/>
      <c r="AH662" s="17"/>
      <c r="AI662" s="17"/>
      <c r="AJ662" s="17"/>
      <c r="AK662" s="17"/>
      <c r="AL662" s="17"/>
      <c r="AM662" s="17"/>
      <c r="AN662" s="17"/>
      <c r="AO662" s="17"/>
      <c r="AP662" s="17"/>
      <c r="AQ662" s="17"/>
      <c r="AR662" s="17"/>
      <c r="AS662" s="17"/>
      <c r="AT662" s="17"/>
      <c r="AU662" s="17"/>
      <c r="AV662" s="17"/>
      <c r="AW662" s="17"/>
      <c r="AX662" s="17"/>
      <c r="AY662" s="17"/>
      <c r="AZ662" s="17"/>
      <c r="BA662" s="17"/>
      <c r="BB662" s="17"/>
      <c r="BC662" s="17"/>
      <c r="BD662" s="17"/>
    </row>
    <row r="663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  <c r="AG663" s="17"/>
      <c r="AH663" s="17"/>
      <c r="AI663" s="17"/>
      <c r="AJ663" s="17"/>
      <c r="AK663" s="17"/>
      <c r="AL663" s="17"/>
      <c r="AM663" s="17"/>
      <c r="AN663" s="17"/>
      <c r="AO663" s="17"/>
      <c r="AP663" s="17"/>
      <c r="AQ663" s="17"/>
      <c r="AR663" s="17"/>
      <c r="AS663" s="17"/>
      <c r="AT663" s="17"/>
      <c r="AU663" s="17"/>
      <c r="AV663" s="17"/>
      <c r="AW663" s="17"/>
      <c r="AX663" s="17"/>
      <c r="AY663" s="17"/>
      <c r="AZ663" s="17"/>
      <c r="BA663" s="17"/>
      <c r="BB663" s="17"/>
      <c r="BC663" s="17"/>
      <c r="BD663" s="17"/>
    </row>
    <row r="664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  <c r="AG664" s="17"/>
      <c r="AH664" s="17"/>
      <c r="AI664" s="17"/>
      <c r="AJ664" s="17"/>
      <c r="AK664" s="17"/>
      <c r="AL664" s="17"/>
      <c r="AM664" s="17"/>
      <c r="AN664" s="17"/>
      <c r="AO664" s="17"/>
      <c r="AP664" s="17"/>
      <c r="AQ664" s="17"/>
      <c r="AR664" s="17"/>
      <c r="AS664" s="17"/>
      <c r="AT664" s="17"/>
      <c r="AU664" s="17"/>
      <c r="AV664" s="17"/>
      <c r="AW664" s="17"/>
      <c r="AX664" s="17"/>
      <c r="AY664" s="17"/>
      <c r="AZ664" s="17"/>
      <c r="BA664" s="17"/>
      <c r="BB664" s="17"/>
      <c r="BC664" s="17"/>
      <c r="BD664" s="17"/>
    </row>
    <row r="665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  <c r="AI665" s="17"/>
      <c r="AJ665" s="17"/>
      <c r="AK665" s="17"/>
      <c r="AL665" s="17"/>
      <c r="AM665" s="17"/>
      <c r="AN665" s="17"/>
      <c r="AO665" s="17"/>
      <c r="AP665" s="17"/>
      <c r="AQ665" s="17"/>
      <c r="AR665" s="17"/>
      <c r="AS665" s="17"/>
      <c r="AT665" s="17"/>
      <c r="AU665" s="17"/>
      <c r="AV665" s="17"/>
      <c r="AW665" s="17"/>
      <c r="AX665" s="17"/>
      <c r="AY665" s="17"/>
      <c r="AZ665" s="17"/>
      <c r="BA665" s="17"/>
      <c r="BB665" s="17"/>
      <c r="BC665" s="17"/>
      <c r="BD665" s="17"/>
    </row>
    <row r="666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  <c r="AG666" s="17"/>
      <c r="AH666" s="17"/>
      <c r="AI666" s="17"/>
      <c r="AJ666" s="17"/>
      <c r="AK666" s="17"/>
      <c r="AL666" s="17"/>
      <c r="AM666" s="17"/>
      <c r="AN666" s="17"/>
      <c r="AO666" s="17"/>
      <c r="AP666" s="17"/>
      <c r="AQ666" s="17"/>
      <c r="AR666" s="17"/>
      <c r="AS666" s="17"/>
      <c r="AT666" s="17"/>
      <c r="AU666" s="17"/>
      <c r="AV666" s="17"/>
      <c r="AW666" s="17"/>
      <c r="AX666" s="17"/>
      <c r="AY666" s="17"/>
      <c r="AZ666" s="17"/>
      <c r="BA666" s="17"/>
      <c r="BB666" s="17"/>
      <c r="BC666" s="17"/>
      <c r="BD666" s="17"/>
    </row>
    <row r="667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  <c r="AI667" s="17"/>
      <c r="AJ667" s="17"/>
      <c r="AK667" s="17"/>
      <c r="AL667" s="17"/>
      <c r="AM667" s="17"/>
      <c r="AN667" s="17"/>
      <c r="AO667" s="17"/>
      <c r="AP667" s="17"/>
      <c r="AQ667" s="17"/>
      <c r="AR667" s="17"/>
      <c r="AS667" s="17"/>
      <c r="AT667" s="17"/>
      <c r="AU667" s="17"/>
      <c r="AV667" s="17"/>
      <c r="AW667" s="17"/>
      <c r="AX667" s="17"/>
      <c r="AY667" s="17"/>
      <c r="AZ667" s="17"/>
      <c r="BA667" s="17"/>
      <c r="BB667" s="17"/>
      <c r="BC667" s="17"/>
      <c r="BD667" s="17"/>
    </row>
    <row r="668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  <c r="AI668" s="17"/>
      <c r="AJ668" s="17"/>
      <c r="AK668" s="17"/>
      <c r="AL668" s="17"/>
      <c r="AM668" s="17"/>
      <c r="AN668" s="17"/>
      <c r="AO668" s="17"/>
      <c r="AP668" s="17"/>
      <c r="AQ668" s="17"/>
      <c r="AR668" s="17"/>
      <c r="AS668" s="17"/>
      <c r="AT668" s="17"/>
      <c r="AU668" s="17"/>
      <c r="AV668" s="17"/>
      <c r="AW668" s="17"/>
      <c r="AX668" s="17"/>
      <c r="AY668" s="17"/>
      <c r="AZ668" s="17"/>
      <c r="BA668" s="17"/>
      <c r="BB668" s="17"/>
      <c r="BC668" s="17"/>
      <c r="BD668" s="17"/>
    </row>
    <row r="669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  <c r="AI669" s="17"/>
      <c r="AJ669" s="17"/>
      <c r="AK669" s="17"/>
      <c r="AL669" s="17"/>
      <c r="AM669" s="17"/>
      <c r="AN669" s="17"/>
      <c r="AO669" s="17"/>
      <c r="AP669" s="17"/>
      <c r="AQ669" s="17"/>
      <c r="AR669" s="17"/>
      <c r="AS669" s="17"/>
      <c r="AT669" s="17"/>
      <c r="AU669" s="17"/>
      <c r="AV669" s="17"/>
      <c r="AW669" s="17"/>
      <c r="AX669" s="17"/>
      <c r="AY669" s="17"/>
      <c r="AZ669" s="17"/>
      <c r="BA669" s="17"/>
      <c r="BB669" s="17"/>
      <c r="BC669" s="17"/>
      <c r="BD669" s="17"/>
    </row>
    <row r="670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  <c r="AI670" s="17"/>
      <c r="AJ670" s="17"/>
      <c r="AK670" s="17"/>
      <c r="AL670" s="17"/>
      <c r="AM670" s="17"/>
      <c r="AN670" s="17"/>
      <c r="AO670" s="17"/>
      <c r="AP670" s="17"/>
      <c r="AQ670" s="17"/>
      <c r="AR670" s="17"/>
      <c r="AS670" s="17"/>
      <c r="AT670" s="17"/>
      <c r="AU670" s="17"/>
      <c r="AV670" s="17"/>
      <c r="AW670" s="17"/>
      <c r="AX670" s="17"/>
      <c r="AY670" s="17"/>
      <c r="AZ670" s="17"/>
      <c r="BA670" s="17"/>
      <c r="BB670" s="17"/>
      <c r="BC670" s="17"/>
      <c r="BD670" s="17"/>
    </row>
    <row r="671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  <c r="AI671" s="17"/>
      <c r="AJ671" s="17"/>
      <c r="AK671" s="17"/>
      <c r="AL671" s="17"/>
      <c r="AM671" s="17"/>
      <c r="AN671" s="17"/>
      <c r="AO671" s="17"/>
      <c r="AP671" s="17"/>
      <c r="AQ671" s="17"/>
      <c r="AR671" s="17"/>
      <c r="AS671" s="17"/>
      <c r="AT671" s="17"/>
      <c r="AU671" s="17"/>
      <c r="AV671" s="17"/>
      <c r="AW671" s="17"/>
      <c r="AX671" s="17"/>
      <c r="AY671" s="17"/>
      <c r="AZ671" s="17"/>
      <c r="BA671" s="17"/>
      <c r="BB671" s="17"/>
      <c r="BC671" s="17"/>
      <c r="BD671" s="17"/>
    </row>
    <row r="672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  <c r="AG672" s="17"/>
      <c r="AH672" s="17"/>
      <c r="AI672" s="17"/>
      <c r="AJ672" s="17"/>
      <c r="AK672" s="17"/>
      <c r="AL672" s="17"/>
      <c r="AM672" s="17"/>
      <c r="AN672" s="17"/>
      <c r="AO672" s="17"/>
      <c r="AP672" s="17"/>
      <c r="AQ672" s="17"/>
      <c r="AR672" s="17"/>
      <c r="AS672" s="17"/>
      <c r="AT672" s="17"/>
      <c r="AU672" s="17"/>
      <c r="AV672" s="17"/>
      <c r="AW672" s="17"/>
      <c r="AX672" s="17"/>
      <c r="AY672" s="17"/>
      <c r="AZ672" s="17"/>
      <c r="BA672" s="17"/>
      <c r="BB672" s="17"/>
      <c r="BC672" s="17"/>
      <c r="BD672" s="17"/>
    </row>
    <row r="673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  <c r="AG673" s="17"/>
      <c r="AH673" s="17"/>
      <c r="AI673" s="17"/>
      <c r="AJ673" s="17"/>
      <c r="AK673" s="17"/>
      <c r="AL673" s="17"/>
      <c r="AM673" s="17"/>
      <c r="AN673" s="17"/>
      <c r="AO673" s="17"/>
      <c r="AP673" s="17"/>
      <c r="AQ673" s="17"/>
      <c r="AR673" s="17"/>
      <c r="AS673" s="17"/>
      <c r="AT673" s="17"/>
      <c r="AU673" s="17"/>
      <c r="AV673" s="17"/>
      <c r="AW673" s="17"/>
      <c r="AX673" s="17"/>
      <c r="AY673" s="17"/>
      <c r="AZ673" s="17"/>
      <c r="BA673" s="17"/>
      <c r="BB673" s="17"/>
      <c r="BC673" s="17"/>
      <c r="BD673" s="17"/>
    </row>
    <row r="674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  <c r="AI674" s="17"/>
      <c r="AJ674" s="17"/>
      <c r="AK674" s="17"/>
      <c r="AL674" s="17"/>
      <c r="AM674" s="17"/>
      <c r="AN674" s="17"/>
      <c r="AO674" s="17"/>
      <c r="AP674" s="17"/>
      <c r="AQ674" s="17"/>
      <c r="AR674" s="17"/>
      <c r="AS674" s="17"/>
      <c r="AT674" s="17"/>
      <c r="AU674" s="17"/>
      <c r="AV674" s="17"/>
      <c r="AW674" s="17"/>
      <c r="AX674" s="17"/>
      <c r="AY674" s="17"/>
      <c r="AZ674" s="17"/>
      <c r="BA674" s="17"/>
      <c r="BB674" s="17"/>
      <c r="BC674" s="17"/>
      <c r="BD674" s="17"/>
    </row>
    <row r="675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  <c r="AI675" s="17"/>
      <c r="AJ675" s="17"/>
      <c r="AK675" s="17"/>
      <c r="AL675" s="17"/>
      <c r="AM675" s="17"/>
      <c r="AN675" s="17"/>
      <c r="AO675" s="17"/>
      <c r="AP675" s="17"/>
      <c r="AQ675" s="17"/>
      <c r="AR675" s="17"/>
      <c r="AS675" s="17"/>
      <c r="AT675" s="17"/>
      <c r="AU675" s="17"/>
      <c r="AV675" s="17"/>
      <c r="AW675" s="17"/>
      <c r="AX675" s="17"/>
      <c r="AY675" s="17"/>
      <c r="AZ675" s="17"/>
      <c r="BA675" s="17"/>
      <c r="BB675" s="17"/>
      <c r="BC675" s="17"/>
      <c r="BD675" s="17"/>
    </row>
    <row r="676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  <c r="AI676" s="17"/>
      <c r="AJ676" s="17"/>
      <c r="AK676" s="17"/>
      <c r="AL676" s="17"/>
      <c r="AM676" s="17"/>
      <c r="AN676" s="17"/>
      <c r="AO676" s="17"/>
      <c r="AP676" s="17"/>
      <c r="AQ676" s="17"/>
      <c r="AR676" s="17"/>
      <c r="AS676" s="17"/>
      <c r="AT676" s="17"/>
      <c r="AU676" s="17"/>
      <c r="AV676" s="17"/>
      <c r="AW676" s="17"/>
      <c r="AX676" s="17"/>
      <c r="AY676" s="17"/>
      <c r="AZ676" s="17"/>
      <c r="BA676" s="17"/>
      <c r="BB676" s="17"/>
      <c r="BC676" s="17"/>
      <c r="BD676" s="17"/>
    </row>
    <row r="677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  <c r="AI677" s="17"/>
      <c r="AJ677" s="17"/>
      <c r="AK677" s="17"/>
      <c r="AL677" s="17"/>
      <c r="AM677" s="17"/>
      <c r="AN677" s="17"/>
      <c r="AO677" s="17"/>
      <c r="AP677" s="17"/>
      <c r="AQ677" s="17"/>
      <c r="AR677" s="17"/>
      <c r="AS677" s="17"/>
      <c r="AT677" s="17"/>
      <c r="AU677" s="17"/>
      <c r="AV677" s="17"/>
      <c r="AW677" s="17"/>
      <c r="AX677" s="17"/>
      <c r="AY677" s="17"/>
      <c r="AZ677" s="17"/>
      <c r="BA677" s="17"/>
      <c r="BB677" s="17"/>
      <c r="BC677" s="17"/>
      <c r="BD677" s="17"/>
    </row>
    <row r="678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  <c r="AG678" s="17"/>
      <c r="AH678" s="17"/>
      <c r="AI678" s="17"/>
      <c r="AJ678" s="17"/>
      <c r="AK678" s="17"/>
      <c r="AL678" s="17"/>
      <c r="AM678" s="17"/>
      <c r="AN678" s="17"/>
      <c r="AO678" s="17"/>
      <c r="AP678" s="17"/>
      <c r="AQ678" s="17"/>
      <c r="AR678" s="17"/>
      <c r="AS678" s="17"/>
      <c r="AT678" s="17"/>
      <c r="AU678" s="17"/>
      <c r="AV678" s="17"/>
      <c r="AW678" s="17"/>
      <c r="AX678" s="17"/>
      <c r="AY678" s="17"/>
      <c r="AZ678" s="17"/>
      <c r="BA678" s="17"/>
      <c r="BB678" s="17"/>
      <c r="BC678" s="17"/>
      <c r="BD678" s="17"/>
    </row>
    <row r="679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  <c r="AG679" s="17"/>
      <c r="AH679" s="17"/>
      <c r="AI679" s="17"/>
      <c r="AJ679" s="17"/>
      <c r="AK679" s="17"/>
      <c r="AL679" s="17"/>
      <c r="AM679" s="17"/>
      <c r="AN679" s="17"/>
      <c r="AO679" s="17"/>
      <c r="AP679" s="17"/>
      <c r="AQ679" s="17"/>
      <c r="AR679" s="17"/>
      <c r="AS679" s="17"/>
      <c r="AT679" s="17"/>
      <c r="AU679" s="17"/>
      <c r="AV679" s="17"/>
      <c r="AW679" s="17"/>
      <c r="AX679" s="17"/>
      <c r="AY679" s="17"/>
      <c r="AZ679" s="17"/>
      <c r="BA679" s="17"/>
      <c r="BB679" s="17"/>
      <c r="BC679" s="17"/>
      <c r="BD679" s="17"/>
    </row>
    <row r="680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  <c r="AI680" s="17"/>
      <c r="AJ680" s="17"/>
      <c r="AK680" s="17"/>
      <c r="AL680" s="17"/>
      <c r="AM680" s="17"/>
      <c r="AN680" s="17"/>
      <c r="AO680" s="17"/>
      <c r="AP680" s="17"/>
      <c r="AQ680" s="17"/>
      <c r="AR680" s="17"/>
      <c r="AS680" s="17"/>
      <c r="AT680" s="17"/>
      <c r="AU680" s="17"/>
      <c r="AV680" s="17"/>
      <c r="AW680" s="17"/>
      <c r="AX680" s="17"/>
      <c r="AY680" s="17"/>
      <c r="AZ680" s="17"/>
      <c r="BA680" s="17"/>
      <c r="BB680" s="17"/>
      <c r="BC680" s="17"/>
      <c r="BD680" s="17"/>
    </row>
    <row r="681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  <c r="AG681" s="17"/>
      <c r="AH681" s="17"/>
      <c r="AI681" s="17"/>
      <c r="AJ681" s="17"/>
      <c r="AK681" s="17"/>
      <c r="AL681" s="17"/>
      <c r="AM681" s="17"/>
      <c r="AN681" s="17"/>
      <c r="AO681" s="17"/>
      <c r="AP681" s="17"/>
      <c r="AQ681" s="17"/>
      <c r="AR681" s="17"/>
      <c r="AS681" s="17"/>
      <c r="AT681" s="17"/>
      <c r="AU681" s="17"/>
      <c r="AV681" s="17"/>
      <c r="AW681" s="17"/>
      <c r="AX681" s="17"/>
      <c r="AY681" s="17"/>
      <c r="AZ681" s="17"/>
      <c r="BA681" s="17"/>
      <c r="BB681" s="17"/>
      <c r="BC681" s="17"/>
      <c r="BD681" s="17"/>
    </row>
    <row r="682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  <c r="AG682" s="17"/>
      <c r="AH682" s="17"/>
      <c r="AI682" s="17"/>
      <c r="AJ682" s="17"/>
      <c r="AK682" s="17"/>
      <c r="AL682" s="17"/>
      <c r="AM682" s="17"/>
      <c r="AN682" s="17"/>
      <c r="AO682" s="17"/>
      <c r="AP682" s="17"/>
      <c r="AQ682" s="17"/>
      <c r="AR682" s="17"/>
      <c r="AS682" s="17"/>
      <c r="AT682" s="17"/>
      <c r="AU682" s="17"/>
      <c r="AV682" s="17"/>
      <c r="AW682" s="17"/>
      <c r="AX682" s="17"/>
      <c r="AY682" s="17"/>
      <c r="AZ682" s="17"/>
      <c r="BA682" s="17"/>
      <c r="BB682" s="17"/>
      <c r="BC682" s="17"/>
      <c r="BD682" s="17"/>
    </row>
    <row r="683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  <c r="AI683" s="17"/>
      <c r="AJ683" s="17"/>
      <c r="AK683" s="17"/>
      <c r="AL683" s="17"/>
      <c r="AM683" s="17"/>
      <c r="AN683" s="17"/>
      <c r="AO683" s="17"/>
      <c r="AP683" s="17"/>
      <c r="AQ683" s="17"/>
      <c r="AR683" s="17"/>
      <c r="AS683" s="17"/>
      <c r="AT683" s="17"/>
      <c r="AU683" s="17"/>
      <c r="AV683" s="17"/>
      <c r="AW683" s="17"/>
      <c r="AX683" s="17"/>
      <c r="AY683" s="17"/>
      <c r="AZ683" s="17"/>
      <c r="BA683" s="17"/>
      <c r="BB683" s="17"/>
      <c r="BC683" s="17"/>
      <c r="BD683" s="17"/>
    </row>
    <row r="684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  <c r="AI684" s="17"/>
      <c r="AJ684" s="17"/>
      <c r="AK684" s="17"/>
      <c r="AL684" s="17"/>
      <c r="AM684" s="17"/>
      <c r="AN684" s="17"/>
      <c r="AO684" s="17"/>
      <c r="AP684" s="17"/>
      <c r="AQ684" s="17"/>
      <c r="AR684" s="17"/>
      <c r="AS684" s="17"/>
      <c r="AT684" s="17"/>
      <c r="AU684" s="17"/>
      <c r="AV684" s="17"/>
      <c r="AW684" s="17"/>
      <c r="AX684" s="17"/>
      <c r="AY684" s="17"/>
      <c r="AZ684" s="17"/>
      <c r="BA684" s="17"/>
      <c r="BB684" s="17"/>
      <c r="BC684" s="17"/>
      <c r="BD684" s="17"/>
    </row>
    <row r="685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  <c r="AI685" s="17"/>
      <c r="AJ685" s="17"/>
      <c r="AK685" s="17"/>
      <c r="AL685" s="17"/>
      <c r="AM685" s="17"/>
      <c r="AN685" s="17"/>
      <c r="AO685" s="17"/>
      <c r="AP685" s="17"/>
      <c r="AQ685" s="17"/>
      <c r="AR685" s="17"/>
      <c r="AS685" s="17"/>
      <c r="AT685" s="17"/>
      <c r="AU685" s="17"/>
      <c r="AV685" s="17"/>
      <c r="AW685" s="17"/>
      <c r="AX685" s="17"/>
      <c r="AY685" s="17"/>
      <c r="AZ685" s="17"/>
      <c r="BA685" s="17"/>
      <c r="BB685" s="17"/>
      <c r="BC685" s="17"/>
      <c r="BD685" s="17"/>
    </row>
    <row r="686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  <c r="AG686" s="17"/>
      <c r="AH686" s="17"/>
      <c r="AI686" s="17"/>
      <c r="AJ686" s="17"/>
      <c r="AK686" s="17"/>
      <c r="AL686" s="17"/>
      <c r="AM686" s="17"/>
      <c r="AN686" s="17"/>
      <c r="AO686" s="17"/>
      <c r="AP686" s="17"/>
      <c r="AQ686" s="17"/>
      <c r="AR686" s="17"/>
      <c r="AS686" s="17"/>
      <c r="AT686" s="17"/>
      <c r="AU686" s="17"/>
      <c r="AV686" s="17"/>
      <c r="AW686" s="17"/>
      <c r="AX686" s="17"/>
      <c r="AY686" s="17"/>
      <c r="AZ686" s="17"/>
      <c r="BA686" s="17"/>
      <c r="BB686" s="17"/>
      <c r="BC686" s="17"/>
      <c r="BD686" s="17"/>
    </row>
    <row r="687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  <c r="AI687" s="17"/>
      <c r="AJ687" s="17"/>
      <c r="AK687" s="17"/>
      <c r="AL687" s="17"/>
      <c r="AM687" s="17"/>
      <c r="AN687" s="17"/>
      <c r="AO687" s="17"/>
      <c r="AP687" s="17"/>
      <c r="AQ687" s="17"/>
      <c r="AR687" s="17"/>
      <c r="AS687" s="17"/>
      <c r="AT687" s="17"/>
      <c r="AU687" s="17"/>
      <c r="AV687" s="17"/>
      <c r="AW687" s="17"/>
      <c r="AX687" s="17"/>
      <c r="AY687" s="17"/>
      <c r="AZ687" s="17"/>
      <c r="BA687" s="17"/>
      <c r="BB687" s="17"/>
      <c r="BC687" s="17"/>
      <c r="BD687" s="17"/>
    </row>
    <row r="688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  <c r="AG688" s="17"/>
      <c r="AH688" s="17"/>
      <c r="AI688" s="17"/>
      <c r="AJ688" s="17"/>
      <c r="AK688" s="17"/>
      <c r="AL688" s="17"/>
      <c r="AM688" s="17"/>
      <c r="AN688" s="17"/>
      <c r="AO688" s="17"/>
      <c r="AP688" s="17"/>
      <c r="AQ688" s="17"/>
      <c r="AR688" s="17"/>
      <c r="AS688" s="17"/>
      <c r="AT688" s="17"/>
      <c r="AU688" s="17"/>
      <c r="AV688" s="17"/>
      <c r="AW688" s="17"/>
      <c r="AX688" s="17"/>
      <c r="AY688" s="17"/>
      <c r="AZ688" s="17"/>
      <c r="BA688" s="17"/>
      <c r="BB688" s="17"/>
      <c r="BC688" s="17"/>
      <c r="BD688" s="17"/>
    </row>
    <row r="689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  <c r="AI689" s="17"/>
      <c r="AJ689" s="17"/>
      <c r="AK689" s="17"/>
      <c r="AL689" s="17"/>
      <c r="AM689" s="17"/>
      <c r="AN689" s="17"/>
      <c r="AO689" s="17"/>
      <c r="AP689" s="17"/>
      <c r="AQ689" s="17"/>
      <c r="AR689" s="17"/>
      <c r="AS689" s="17"/>
      <c r="AT689" s="17"/>
      <c r="AU689" s="17"/>
      <c r="AV689" s="17"/>
      <c r="AW689" s="17"/>
      <c r="AX689" s="17"/>
      <c r="AY689" s="17"/>
      <c r="AZ689" s="17"/>
      <c r="BA689" s="17"/>
      <c r="BB689" s="17"/>
      <c r="BC689" s="17"/>
      <c r="BD689" s="17"/>
    </row>
    <row r="690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  <c r="AG690" s="17"/>
      <c r="AH690" s="17"/>
      <c r="AI690" s="17"/>
      <c r="AJ690" s="17"/>
      <c r="AK690" s="17"/>
      <c r="AL690" s="17"/>
      <c r="AM690" s="17"/>
      <c r="AN690" s="17"/>
      <c r="AO690" s="17"/>
      <c r="AP690" s="17"/>
      <c r="AQ690" s="17"/>
      <c r="AR690" s="17"/>
      <c r="AS690" s="17"/>
      <c r="AT690" s="17"/>
      <c r="AU690" s="17"/>
      <c r="AV690" s="17"/>
      <c r="AW690" s="17"/>
      <c r="AX690" s="17"/>
      <c r="AY690" s="17"/>
      <c r="AZ690" s="17"/>
      <c r="BA690" s="17"/>
      <c r="BB690" s="17"/>
      <c r="BC690" s="17"/>
      <c r="BD690" s="17"/>
    </row>
    <row r="691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  <c r="AG691" s="17"/>
      <c r="AH691" s="17"/>
      <c r="AI691" s="17"/>
      <c r="AJ691" s="17"/>
      <c r="AK691" s="17"/>
      <c r="AL691" s="17"/>
      <c r="AM691" s="17"/>
      <c r="AN691" s="17"/>
      <c r="AO691" s="17"/>
      <c r="AP691" s="17"/>
      <c r="AQ691" s="17"/>
      <c r="AR691" s="17"/>
      <c r="AS691" s="17"/>
      <c r="AT691" s="17"/>
      <c r="AU691" s="17"/>
      <c r="AV691" s="17"/>
      <c r="AW691" s="17"/>
      <c r="AX691" s="17"/>
      <c r="AY691" s="17"/>
      <c r="AZ691" s="17"/>
      <c r="BA691" s="17"/>
      <c r="BB691" s="17"/>
      <c r="BC691" s="17"/>
      <c r="BD691" s="17"/>
    </row>
    <row r="692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  <c r="AG692" s="17"/>
      <c r="AH692" s="17"/>
      <c r="AI692" s="17"/>
      <c r="AJ692" s="17"/>
      <c r="AK692" s="17"/>
      <c r="AL692" s="17"/>
      <c r="AM692" s="17"/>
      <c r="AN692" s="17"/>
      <c r="AO692" s="17"/>
      <c r="AP692" s="17"/>
      <c r="AQ692" s="17"/>
      <c r="AR692" s="17"/>
      <c r="AS692" s="17"/>
      <c r="AT692" s="17"/>
      <c r="AU692" s="17"/>
      <c r="AV692" s="17"/>
      <c r="AW692" s="17"/>
      <c r="AX692" s="17"/>
      <c r="AY692" s="17"/>
      <c r="AZ692" s="17"/>
      <c r="BA692" s="17"/>
      <c r="BB692" s="17"/>
      <c r="BC692" s="17"/>
      <c r="BD692" s="17"/>
    </row>
    <row r="693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  <c r="AG693" s="17"/>
      <c r="AH693" s="17"/>
      <c r="AI693" s="17"/>
      <c r="AJ693" s="17"/>
      <c r="AK693" s="17"/>
      <c r="AL693" s="17"/>
      <c r="AM693" s="17"/>
      <c r="AN693" s="17"/>
      <c r="AO693" s="17"/>
      <c r="AP693" s="17"/>
      <c r="AQ693" s="17"/>
      <c r="AR693" s="17"/>
      <c r="AS693" s="17"/>
      <c r="AT693" s="17"/>
      <c r="AU693" s="17"/>
      <c r="AV693" s="17"/>
      <c r="AW693" s="17"/>
      <c r="AX693" s="17"/>
      <c r="AY693" s="17"/>
      <c r="AZ693" s="17"/>
      <c r="BA693" s="17"/>
      <c r="BB693" s="17"/>
      <c r="BC693" s="17"/>
      <c r="BD693" s="17"/>
    </row>
    <row r="694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  <c r="AF694" s="17"/>
      <c r="AG694" s="17"/>
      <c r="AH694" s="17"/>
      <c r="AI694" s="17"/>
      <c r="AJ694" s="17"/>
      <c r="AK694" s="17"/>
      <c r="AL694" s="17"/>
      <c r="AM694" s="17"/>
      <c r="AN694" s="17"/>
      <c r="AO694" s="17"/>
      <c r="AP694" s="17"/>
      <c r="AQ694" s="17"/>
      <c r="AR694" s="17"/>
      <c r="AS694" s="17"/>
      <c r="AT694" s="17"/>
      <c r="AU694" s="17"/>
      <c r="AV694" s="17"/>
      <c r="AW694" s="17"/>
      <c r="AX694" s="17"/>
      <c r="AY694" s="17"/>
      <c r="AZ694" s="17"/>
      <c r="BA694" s="17"/>
      <c r="BB694" s="17"/>
      <c r="BC694" s="17"/>
      <c r="BD694" s="17"/>
    </row>
    <row r="695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  <c r="AG695" s="17"/>
      <c r="AH695" s="17"/>
      <c r="AI695" s="17"/>
      <c r="AJ695" s="17"/>
      <c r="AK695" s="17"/>
      <c r="AL695" s="17"/>
      <c r="AM695" s="17"/>
      <c r="AN695" s="17"/>
      <c r="AO695" s="17"/>
      <c r="AP695" s="17"/>
      <c r="AQ695" s="17"/>
      <c r="AR695" s="17"/>
      <c r="AS695" s="17"/>
      <c r="AT695" s="17"/>
      <c r="AU695" s="17"/>
      <c r="AV695" s="17"/>
      <c r="AW695" s="17"/>
      <c r="AX695" s="17"/>
      <c r="AY695" s="17"/>
      <c r="AZ695" s="17"/>
      <c r="BA695" s="17"/>
      <c r="BB695" s="17"/>
      <c r="BC695" s="17"/>
      <c r="BD695" s="17"/>
    </row>
    <row r="696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  <c r="AF696" s="17"/>
      <c r="AG696" s="17"/>
      <c r="AH696" s="17"/>
      <c r="AI696" s="17"/>
      <c r="AJ696" s="17"/>
      <c r="AK696" s="17"/>
      <c r="AL696" s="17"/>
      <c r="AM696" s="17"/>
      <c r="AN696" s="17"/>
      <c r="AO696" s="17"/>
      <c r="AP696" s="17"/>
      <c r="AQ696" s="17"/>
      <c r="AR696" s="17"/>
      <c r="AS696" s="17"/>
      <c r="AT696" s="17"/>
      <c r="AU696" s="17"/>
      <c r="AV696" s="17"/>
      <c r="AW696" s="17"/>
      <c r="AX696" s="17"/>
      <c r="AY696" s="17"/>
      <c r="AZ696" s="17"/>
      <c r="BA696" s="17"/>
      <c r="BB696" s="17"/>
      <c r="BC696" s="17"/>
      <c r="BD696" s="17"/>
    </row>
    <row r="697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  <c r="AI697" s="17"/>
      <c r="AJ697" s="17"/>
      <c r="AK697" s="17"/>
      <c r="AL697" s="17"/>
      <c r="AM697" s="17"/>
      <c r="AN697" s="17"/>
      <c r="AO697" s="17"/>
      <c r="AP697" s="17"/>
      <c r="AQ697" s="17"/>
      <c r="AR697" s="17"/>
      <c r="AS697" s="17"/>
      <c r="AT697" s="17"/>
      <c r="AU697" s="17"/>
      <c r="AV697" s="17"/>
      <c r="AW697" s="17"/>
      <c r="AX697" s="17"/>
      <c r="AY697" s="17"/>
      <c r="AZ697" s="17"/>
      <c r="BA697" s="17"/>
      <c r="BB697" s="17"/>
      <c r="BC697" s="17"/>
      <c r="BD697" s="17"/>
    </row>
    <row r="698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  <c r="AG698" s="17"/>
      <c r="AH698" s="17"/>
      <c r="AI698" s="17"/>
      <c r="AJ698" s="17"/>
      <c r="AK698" s="17"/>
      <c r="AL698" s="17"/>
      <c r="AM698" s="17"/>
      <c r="AN698" s="17"/>
      <c r="AO698" s="17"/>
      <c r="AP698" s="17"/>
      <c r="AQ698" s="17"/>
      <c r="AR698" s="17"/>
      <c r="AS698" s="17"/>
      <c r="AT698" s="17"/>
      <c r="AU698" s="17"/>
      <c r="AV698" s="17"/>
      <c r="AW698" s="17"/>
      <c r="AX698" s="17"/>
      <c r="AY698" s="17"/>
      <c r="AZ698" s="17"/>
      <c r="BA698" s="17"/>
      <c r="BB698" s="17"/>
      <c r="BC698" s="17"/>
      <c r="BD698" s="17"/>
    </row>
    <row r="699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  <c r="AG699" s="17"/>
      <c r="AH699" s="17"/>
      <c r="AI699" s="17"/>
      <c r="AJ699" s="17"/>
      <c r="AK699" s="17"/>
      <c r="AL699" s="17"/>
      <c r="AM699" s="17"/>
      <c r="AN699" s="17"/>
      <c r="AO699" s="17"/>
      <c r="AP699" s="17"/>
      <c r="AQ699" s="17"/>
      <c r="AR699" s="17"/>
      <c r="AS699" s="17"/>
      <c r="AT699" s="17"/>
      <c r="AU699" s="17"/>
      <c r="AV699" s="17"/>
      <c r="AW699" s="17"/>
      <c r="AX699" s="17"/>
      <c r="AY699" s="17"/>
      <c r="AZ699" s="17"/>
      <c r="BA699" s="17"/>
      <c r="BB699" s="17"/>
      <c r="BC699" s="17"/>
      <c r="BD699" s="17"/>
    </row>
    <row r="700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  <c r="AI700" s="17"/>
      <c r="AJ700" s="17"/>
      <c r="AK700" s="17"/>
      <c r="AL700" s="17"/>
      <c r="AM700" s="17"/>
      <c r="AN700" s="17"/>
      <c r="AO700" s="17"/>
      <c r="AP700" s="17"/>
      <c r="AQ700" s="17"/>
      <c r="AR700" s="17"/>
      <c r="AS700" s="17"/>
      <c r="AT700" s="17"/>
      <c r="AU700" s="17"/>
      <c r="AV700" s="17"/>
      <c r="AW700" s="17"/>
      <c r="AX700" s="17"/>
      <c r="AY700" s="17"/>
      <c r="AZ700" s="17"/>
      <c r="BA700" s="17"/>
      <c r="BB700" s="17"/>
      <c r="BC700" s="17"/>
      <c r="BD700" s="17"/>
    </row>
    <row r="701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  <c r="AI701" s="17"/>
      <c r="AJ701" s="17"/>
      <c r="AK701" s="17"/>
      <c r="AL701" s="17"/>
      <c r="AM701" s="17"/>
      <c r="AN701" s="17"/>
      <c r="AO701" s="17"/>
      <c r="AP701" s="17"/>
      <c r="AQ701" s="17"/>
      <c r="AR701" s="17"/>
      <c r="AS701" s="17"/>
      <c r="AT701" s="17"/>
      <c r="AU701" s="17"/>
      <c r="AV701" s="17"/>
      <c r="AW701" s="17"/>
      <c r="AX701" s="17"/>
      <c r="AY701" s="17"/>
      <c r="AZ701" s="17"/>
      <c r="BA701" s="17"/>
      <c r="BB701" s="17"/>
      <c r="BC701" s="17"/>
      <c r="BD701" s="17"/>
    </row>
    <row r="702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  <c r="AI702" s="17"/>
      <c r="AJ702" s="17"/>
      <c r="AK702" s="17"/>
      <c r="AL702" s="17"/>
      <c r="AM702" s="17"/>
      <c r="AN702" s="17"/>
      <c r="AO702" s="17"/>
      <c r="AP702" s="17"/>
      <c r="AQ702" s="17"/>
      <c r="AR702" s="17"/>
      <c r="AS702" s="17"/>
      <c r="AT702" s="17"/>
      <c r="AU702" s="17"/>
      <c r="AV702" s="17"/>
      <c r="AW702" s="17"/>
      <c r="AX702" s="17"/>
      <c r="AY702" s="17"/>
      <c r="AZ702" s="17"/>
      <c r="BA702" s="17"/>
      <c r="BB702" s="17"/>
      <c r="BC702" s="17"/>
      <c r="BD702" s="17"/>
    </row>
    <row r="703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  <c r="AI703" s="17"/>
      <c r="AJ703" s="17"/>
      <c r="AK703" s="17"/>
      <c r="AL703" s="17"/>
      <c r="AM703" s="17"/>
      <c r="AN703" s="17"/>
      <c r="AO703" s="17"/>
      <c r="AP703" s="17"/>
      <c r="AQ703" s="17"/>
      <c r="AR703" s="17"/>
      <c r="AS703" s="17"/>
      <c r="AT703" s="17"/>
      <c r="AU703" s="17"/>
      <c r="AV703" s="17"/>
      <c r="AW703" s="17"/>
      <c r="AX703" s="17"/>
      <c r="AY703" s="17"/>
      <c r="AZ703" s="17"/>
      <c r="BA703" s="17"/>
      <c r="BB703" s="17"/>
      <c r="BC703" s="17"/>
      <c r="BD703" s="17"/>
    </row>
    <row r="704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  <c r="AG704" s="17"/>
      <c r="AH704" s="17"/>
      <c r="AI704" s="17"/>
      <c r="AJ704" s="17"/>
      <c r="AK704" s="17"/>
      <c r="AL704" s="17"/>
      <c r="AM704" s="17"/>
      <c r="AN704" s="17"/>
      <c r="AO704" s="17"/>
      <c r="AP704" s="17"/>
      <c r="AQ704" s="17"/>
      <c r="AR704" s="17"/>
      <c r="AS704" s="17"/>
      <c r="AT704" s="17"/>
      <c r="AU704" s="17"/>
      <c r="AV704" s="17"/>
      <c r="AW704" s="17"/>
      <c r="AX704" s="17"/>
      <c r="AY704" s="17"/>
      <c r="AZ704" s="17"/>
      <c r="BA704" s="17"/>
      <c r="BB704" s="17"/>
      <c r="BC704" s="17"/>
      <c r="BD704" s="17"/>
    </row>
    <row r="705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  <c r="AI705" s="17"/>
      <c r="AJ705" s="17"/>
      <c r="AK705" s="17"/>
      <c r="AL705" s="17"/>
      <c r="AM705" s="17"/>
      <c r="AN705" s="17"/>
      <c r="AO705" s="17"/>
      <c r="AP705" s="17"/>
      <c r="AQ705" s="17"/>
      <c r="AR705" s="17"/>
      <c r="AS705" s="17"/>
      <c r="AT705" s="17"/>
      <c r="AU705" s="17"/>
      <c r="AV705" s="17"/>
      <c r="AW705" s="17"/>
      <c r="AX705" s="17"/>
      <c r="AY705" s="17"/>
      <c r="AZ705" s="17"/>
      <c r="BA705" s="17"/>
      <c r="BB705" s="17"/>
      <c r="BC705" s="17"/>
      <c r="BD705" s="17"/>
    </row>
    <row r="706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  <c r="AI706" s="17"/>
      <c r="AJ706" s="17"/>
      <c r="AK706" s="17"/>
      <c r="AL706" s="17"/>
      <c r="AM706" s="17"/>
      <c r="AN706" s="17"/>
      <c r="AO706" s="17"/>
      <c r="AP706" s="17"/>
      <c r="AQ706" s="17"/>
      <c r="AR706" s="17"/>
      <c r="AS706" s="17"/>
      <c r="AT706" s="17"/>
      <c r="AU706" s="17"/>
      <c r="AV706" s="17"/>
      <c r="AW706" s="17"/>
      <c r="AX706" s="17"/>
      <c r="AY706" s="17"/>
      <c r="AZ706" s="17"/>
      <c r="BA706" s="17"/>
      <c r="BB706" s="17"/>
      <c r="BC706" s="17"/>
      <c r="BD706" s="17"/>
    </row>
    <row r="707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  <c r="AG707" s="17"/>
      <c r="AH707" s="17"/>
      <c r="AI707" s="17"/>
      <c r="AJ707" s="17"/>
      <c r="AK707" s="17"/>
      <c r="AL707" s="17"/>
      <c r="AM707" s="17"/>
      <c r="AN707" s="17"/>
      <c r="AO707" s="17"/>
      <c r="AP707" s="17"/>
      <c r="AQ707" s="17"/>
      <c r="AR707" s="17"/>
      <c r="AS707" s="17"/>
      <c r="AT707" s="17"/>
      <c r="AU707" s="17"/>
      <c r="AV707" s="17"/>
      <c r="AW707" s="17"/>
      <c r="AX707" s="17"/>
      <c r="AY707" s="17"/>
      <c r="AZ707" s="17"/>
      <c r="BA707" s="17"/>
      <c r="BB707" s="17"/>
      <c r="BC707" s="17"/>
      <c r="BD707" s="17"/>
    </row>
    <row r="708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  <c r="AI708" s="17"/>
      <c r="AJ708" s="17"/>
      <c r="AK708" s="17"/>
      <c r="AL708" s="17"/>
      <c r="AM708" s="17"/>
      <c r="AN708" s="17"/>
      <c r="AO708" s="17"/>
      <c r="AP708" s="17"/>
      <c r="AQ708" s="17"/>
      <c r="AR708" s="17"/>
      <c r="AS708" s="17"/>
      <c r="AT708" s="17"/>
      <c r="AU708" s="17"/>
      <c r="AV708" s="17"/>
      <c r="AW708" s="17"/>
      <c r="AX708" s="17"/>
      <c r="AY708" s="17"/>
      <c r="AZ708" s="17"/>
      <c r="BA708" s="17"/>
      <c r="BB708" s="17"/>
      <c r="BC708" s="17"/>
      <c r="BD708" s="17"/>
    </row>
    <row r="709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  <c r="AI709" s="17"/>
      <c r="AJ709" s="17"/>
      <c r="AK709" s="17"/>
      <c r="AL709" s="17"/>
      <c r="AM709" s="17"/>
      <c r="AN709" s="17"/>
      <c r="AO709" s="17"/>
      <c r="AP709" s="17"/>
      <c r="AQ709" s="17"/>
      <c r="AR709" s="17"/>
      <c r="AS709" s="17"/>
      <c r="AT709" s="17"/>
      <c r="AU709" s="17"/>
      <c r="AV709" s="17"/>
      <c r="AW709" s="17"/>
      <c r="AX709" s="17"/>
      <c r="AY709" s="17"/>
      <c r="AZ709" s="17"/>
      <c r="BA709" s="17"/>
      <c r="BB709" s="17"/>
      <c r="BC709" s="17"/>
      <c r="BD709" s="17"/>
    </row>
    <row r="710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  <c r="AI710" s="17"/>
      <c r="AJ710" s="17"/>
      <c r="AK710" s="17"/>
      <c r="AL710" s="17"/>
      <c r="AM710" s="17"/>
      <c r="AN710" s="17"/>
      <c r="AO710" s="17"/>
      <c r="AP710" s="17"/>
      <c r="AQ710" s="17"/>
      <c r="AR710" s="17"/>
      <c r="AS710" s="17"/>
      <c r="AT710" s="17"/>
      <c r="AU710" s="17"/>
      <c r="AV710" s="17"/>
      <c r="AW710" s="17"/>
      <c r="AX710" s="17"/>
      <c r="AY710" s="17"/>
      <c r="AZ710" s="17"/>
      <c r="BA710" s="17"/>
      <c r="BB710" s="17"/>
      <c r="BC710" s="17"/>
      <c r="BD710" s="17"/>
    </row>
    <row r="711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  <c r="AI711" s="17"/>
      <c r="AJ711" s="17"/>
      <c r="AK711" s="17"/>
      <c r="AL711" s="17"/>
      <c r="AM711" s="17"/>
      <c r="AN711" s="17"/>
      <c r="AO711" s="17"/>
      <c r="AP711" s="17"/>
      <c r="AQ711" s="17"/>
      <c r="AR711" s="17"/>
      <c r="AS711" s="17"/>
      <c r="AT711" s="17"/>
      <c r="AU711" s="17"/>
      <c r="AV711" s="17"/>
      <c r="AW711" s="17"/>
      <c r="AX711" s="17"/>
      <c r="AY711" s="17"/>
      <c r="AZ711" s="17"/>
      <c r="BA711" s="17"/>
      <c r="BB711" s="17"/>
      <c r="BC711" s="17"/>
      <c r="BD711" s="17"/>
    </row>
    <row r="712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  <c r="AI712" s="17"/>
      <c r="AJ712" s="17"/>
      <c r="AK712" s="17"/>
      <c r="AL712" s="17"/>
      <c r="AM712" s="17"/>
      <c r="AN712" s="17"/>
      <c r="AO712" s="17"/>
      <c r="AP712" s="17"/>
      <c r="AQ712" s="17"/>
      <c r="AR712" s="17"/>
      <c r="AS712" s="17"/>
      <c r="AT712" s="17"/>
      <c r="AU712" s="17"/>
      <c r="AV712" s="17"/>
      <c r="AW712" s="17"/>
      <c r="AX712" s="17"/>
      <c r="AY712" s="17"/>
      <c r="AZ712" s="17"/>
      <c r="BA712" s="17"/>
      <c r="BB712" s="17"/>
      <c r="BC712" s="17"/>
      <c r="BD712" s="17"/>
    </row>
    <row r="713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  <c r="AI713" s="17"/>
      <c r="AJ713" s="17"/>
      <c r="AK713" s="17"/>
      <c r="AL713" s="17"/>
      <c r="AM713" s="17"/>
      <c r="AN713" s="17"/>
      <c r="AO713" s="17"/>
      <c r="AP713" s="17"/>
      <c r="AQ713" s="17"/>
      <c r="AR713" s="17"/>
      <c r="AS713" s="17"/>
      <c r="AT713" s="17"/>
      <c r="AU713" s="17"/>
      <c r="AV713" s="17"/>
      <c r="AW713" s="17"/>
      <c r="AX713" s="17"/>
      <c r="AY713" s="17"/>
      <c r="AZ713" s="17"/>
      <c r="BA713" s="17"/>
      <c r="BB713" s="17"/>
      <c r="BC713" s="17"/>
      <c r="BD713" s="17"/>
    </row>
    <row r="714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  <c r="AI714" s="17"/>
      <c r="AJ714" s="17"/>
      <c r="AK714" s="17"/>
      <c r="AL714" s="17"/>
      <c r="AM714" s="17"/>
      <c r="AN714" s="17"/>
      <c r="AO714" s="17"/>
      <c r="AP714" s="17"/>
      <c r="AQ714" s="17"/>
      <c r="AR714" s="17"/>
      <c r="AS714" s="17"/>
      <c r="AT714" s="17"/>
      <c r="AU714" s="17"/>
      <c r="AV714" s="17"/>
      <c r="AW714" s="17"/>
      <c r="AX714" s="17"/>
      <c r="AY714" s="17"/>
      <c r="AZ714" s="17"/>
      <c r="BA714" s="17"/>
      <c r="BB714" s="17"/>
      <c r="BC714" s="17"/>
      <c r="BD714" s="17"/>
    </row>
    <row r="715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  <c r="AI715" s="17"/>
      <c r="AJ715" s="17"/>
      <c r="AK715" s="17"/>
      <c r="AL715" s="17"/>
      <c r="AM715" s="17"/>
      <c r="AN715" s="17"/>
      <c r="AO715" s="17"/>
      <c r="AP715" s="17"/>
      <c r="AQ715" s="17"/>
      <c r="AR715" s="17"/>
      <c r="AS715" s="17"/>
      <c r="AT715" s="17"/>
      <c r="AU715" s="17"/>
      <c r="AV715" s="17"/>
      <c r="AW715" s="17"/>
      <c r="AX715" s="17"/>
      <c r="AY715" s="17"/>
      <c r="AZ715" s="17"/>
      <c r="BA715" s="17"/>
      <c r="BB715" s="17"/>
      <c r="BC715" s="17"/>
      <c r="BD715" s="17"/>
    </row>
    <row r="716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  <c r="AI716" s="17"/>
      <c r="AJ716" s="17"/>
      <c r="AK716" s="17"/>
      <c r="AL716" s="17"/>
      <c r="AM716" s="17"/>
      <c r="AN716" s="17"/>
      <c r="AO716" s="17"/>
      <c r="AP716" s="17"/>
      <c r="AQ716" s="17"/>
      <c r="AR716" s="17"/>
      <c r="AS716" s="17"/>
      <c r="AT716" s="17"/>
      <c r="AU716" s="17"/>
      <c r="AV716" s="17"/>
      <c r="AW716" s="17"/>
      <c r="AX716" s="17"/>
      <c r="AY716" s="17"/>
      <c r="AZ716" s="17"/>
      <c r="BA716" s="17"/>
      <c r="BB716" s="17"/>
      <c r="BC716" s="17"/>
      <c r="BD716" s="17"/>
    </row>
    <row r="717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  <c r="AG717" s="17"/>
      <c r="AH717" s="17"/>
      <c r="AI717" s="17"/>
      <c r="AJ717" s="17"/>
      <c r="AK717" s="17"/>
      <c r="AL717" s="17"/>
      <c r="AM717" s="17"/>
      <c r="AN717" s="17"/>
      <c r="AO717" s="17"/>
      <c r="AP717" s="17"/>
      <c r="AQ717" s="17"/>
      <c r="AR717" s="17"/>
      <c r="AS717" s="17"/>
      <c r="AT717" s="17"/>
      <c r="AU717" s="17"/>
      <c r="AV717" s="17"/>
      <c r="AW717" s="17"/>
      <c r="AX717" s="17"/>
      <c r="AY717" s="17"/>
      <c r="AZ717" s="17"/>
      <c r="BA717" s="17"/>
      <c r="BB717" s="17"/>
      <c r="BC717" s="17"/>
      <c r="BD717" s="17"/>
    </row>
    <row r="718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  <c r="AG718" s="17"/>
      <c r="AH718" s="17"/>
      <c r="AI718" s="17"/>
      <c r="AJ718" s="17"/>
      <c r="AK718" s="17"/>
      <c r="AL718" s="17"/>
      <c r="AM718" s="17"/>
      <c r="AN718" s="17"/>
      <c r="AO718" s="17"/>
      <c r="AP718" s="17"/>
      <c r="AQ718" s="17"/>
      <c r="AR718" s="17"/>
      <c r="AS718" s="17"/>
      <c r="AT718" s="17"/>
      <c r="AU718" s="17"/>
      <c r="AV718" s="17"/>
      <c r="AW718" s="17"/>
      <c r="AX718" s="17"/>
      <c r="AY718" s="17"/>
      <c r="AZ718" s="17"/>
      <c r="BA718" s="17"/>
      <c r="BB718" s="17"/>
      <c r="BC718" s="17"/>
      <c r="BD718" s="17"/>
    </row>
    <row r="719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  <c r="AG719" s="17"/>
      <c r="AH719" s="17"/>
      <c r="AI719" s="17"/>
      <c r="AJ719" s="17"/>
      <c r="AK719" s="17"/>
      <c r="AL719" s="17"/>
      <c r="AM719" s="17"/>
      <c r="AN719" s="17"/>
      <c r="AO719" s="17"/>
      <c r="AP719" s="17"/>
      <c r="AQ719" s="17"/>
      <c r="AR719" s="17"/>
      <c r="AS719" s="17"/>
      <c r="AT719" s="17"/>
      <c r="AU719" s="17"/>
      <c r="AV719" s="17"/>
      <c r="AW719" s="17"/>
      <c r="AX719" s="17"/>
      <c r="AY719" s="17"/>
      <c r="AZ719" s="17"/>
      <c r="BA719" s="17"/>
      <c r="BB719" s="17"/>
      <c r="BC719" s="17"/>
      <c r="BD719" s="17"/>
    </row>
    <row r="720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  <c r="AI720" s="17"/>
      <c r="AJ720" s="17"/>
      <c r="AK720" s="17"/>
      <c r="AL720" s="17"/>
      <c r="AM720" s="17"/>
      <c r="AN720" s="17"/>
      <c r="AO720" s="17"/>
      <c r="AP720" s="17"/>
      <c r="AQ720" s="17"/>
      <c r="AR720" s="17"/>
      <c r="AS720" s="17"/>
      <c r="AT720" s="17"/>
      <c r="AU720" s="17"/>
      <c r="AV720" s="17"/>
      <c r="AW720" s="17"/>
      <c r="AX720" s="17"/>
      <c r="AY720" s="17"/>
      <c r="AZ720" s="17"/>
      <c r="BA720" s="17"/>
      <c r="BB720" s="17"/>
      <c r="BC720" s="17"/>
      <c r="BD720" s="17"/>
    </row>
    <row r="721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  <c r="AG721" s="17"/>
      <c r="AH721" s="17"/>
      <c r="AI721" s="17"/>
      <c r="AJ721" s="17"/>
      <c r="AK721" s="17"/>
      <c r="AL721" s="17"/>
      <c r="AM721" s="17"/>
      <c r="AN721" s="17"/>
      <c r="AO721" s="17"/>
      <c r="AP721" s="17"/>
      <c r="AQ721" s="17"/>
      <c r="AR721" s="17"/>
      <c r="AS721" s="17"/>
      <c r="AT721" s="17"/>
      <c r="AU721" s="17"/>
      <c r="AV721" s="17"/>
      <c r="AW721" s="17"/>
      <c r="AX721" s="17"/>
      <c r="AY721" s="17"/>
      <c r="AZ721" s="17"/>
      <c r="BA721" s="17"/>
      <c r="BB721" s="17"/>
      <c r="BC721" s="17"/>
      <c r="BD721" s="17"/>
    </row>
    <row r="722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  <c r="AI722" s="17"/>
      <c r="AJ722" s="17"/>
      <c r="AK722" s="17"/>
      <c r="AL722" s="17"/>
      <c r="AM722" s="17"/>
      <c r="AN722" s="17"/>
      <c r="AO722" s="17"/>
      <c r="AP722" s="17"/>
      <c r="AQ722" s="17"/>
      <c r="AR722" s="17"/>
      <c r="AS722" s="17"/>
      <c r="AT722" s="17"/>
      <c r="AU722" s="17"/>
      <c r="AV722" s="17"/>
      <c r="AW722" s="17"/>
      <c r="AX722" s="17"/>
      <c r="AY722" s="17"/>
      <c r="AZ722" s="17"/>
      <c r="BA722" s="17"/>
      <c r="BB722" s="17"/>
      <c r="BC722" s="17"/>
      <c r="BD722" s="17"/>
    </row>
    <row r="723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  <c r="AG723" s="17"/>
      <c r="AH723" s="17"/>
      <c r="AI723" s="17"/>
      <c r="AJ723" s="17"/>
      <c r="AK723" s="17"/>
      <c r="AL723" s="17"/>
      <c r="AM723" s="17"/>
      <c r="AN723" s="17"/>
      <c r="AO723" s="17"/>
      <c r="AP723" s="17"/>
      <c r="AQ723" s="17"/>
      <c r="AR723" s="17"/>
      <c r="AS723" s="17"/>
      <c r="AT723" s="17"/>
      <c r="AU723" s="17"/>
      <c r="AV723" s="17"/>
      <c r="AW723" s="17"/>
      <c r="AX723" s="17"/>
      <c r="AY723" s="17"/>
      <c r="AZ723" s="17"/>
      <c r="BA723" s="17"/>
      <c r="BB723" s="17"/>
      <c r="BC723" s="17"/>
      <c r="BD723" s="17"/>
    </row>
    <row r="724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  <c r="AI724" s="17"/>
      <c r="AJ724" s="17"/>
      <c r="AK724" s="17"/>
      <c r="AL724" s="17"/>
      <c r="AM724" s="17"/>
      <c r="AN724" s="17"/>
      <c r="AO724" s="17"/>
      <c r="AP724" s="17"/>
      <c r="AQ724" s="17"/>
      <c r="AR724" s="17"/>
      <c r="AS724" s="17"/>
      <c r="AT724" s="17"/>
      <c r="AU724" s="17"/>
      <c r="AV724" s="17"/>
      <c r="AW724" s="17"/>
      <c r="AX724" s="17"/>
      <c r="AY724" s="17"/>
      <c r="AZ724" s="17"/>
      <c r="BA724" s="17"/>
      <c r="BB724" s="17"/>
      <c r="BC724" s="17"/>
      <c r="BD724" s="17"/>
    </row>
    <row r="725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  <c r="AF725" s="17"/>
      <c r="AG725" s="17"/>
      <c r="AH725" s="17"/>
      <c r="AI725" s="17"/>
      <c r="AJ725" s="17"/>
      <c r="AK725" s="17"/>
      <c r="AL725" s="17"/>
      <c r="AM725" s="17"/>
      <c r="AN725" s="17"/>
      <c r="AO725" s="17"/>
      <c r="AP725" s="17"/>
      <c r="AQ725" s="17"/>
      <c r="AR725" s="17"/>
      <c r="AS725" s="17"/>
      <c r="AT725" s="17"/>
      <c r="AU725" s="17"/>
      <c r="AV725" s="17"/>
      <c r="AW725" s="17"/>
      <c r="AX725" s="17"/>
      <c r="AY725" s="17"/>
      <c r="AZ725" s="17"/>
      <c r="BA725" s="17"/>
      <c r="BB725" s="17"/>
      <c r="BC725" s="17"/>
      <c r="BD725" s="17"/>
    </row>
    <row r="726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  <c r="AF726" s="17"/>
      <c r="AG726" s="17"/>
      <c r="AH726" s="17"/>
      <c r="AI726" s="17"/>
      <c r="AJ726" s="17"/>
      <c r="AK726" s="17"/>
      <c r="AL726" s="17"/>
      <c r="AM726" s="17"/>
      <c r="AN726" s="17"/>
      <c r="AO726" s="17"/>
      <c r="AP726" s="17"/>
      <c r="AQ726" s="17"/>
      <c r="AR726" s="17"/>
      <c r="AS726" s="17"/>
      <c r="AT726" s="17"/>
      <c r="AU726" s="17"/>
      <c r="AV726" s="17"/>
      <c r="AW726" s="17"/>
      <c r="AX726" s="17"/>
      <c r="AY726" s="17"/>
      <c r="AZ726" s="17"/>
      <c r="BA726" s="17"/>
      <c r="BB726" s="17"/>
      <c r="BC726" s="17"/>
      <c r="BD726" s="17"/>
    </row>
    <row r="727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  <c r="AF727" s="17"/>
      <c r="AG727" s="17"/>
      <c r="AH727" s="17"/>
      <c r="AI727" s="17"/>
      <c r="AJ727" s="17"/>
      <c r="AK727" s="17"/>
      <c r="AL727" s="17"/>
      <c r="AM727" s="17"/>
      <c r="AN727" s="17"/>
      <c r="AO727" s="17"/>
      <c r="AP727" s="17"/>
      <c r="AQ727" s="17"/>
      <c r="AR727" s="17"/>
      <c r="AS727" s="17"/>
      <c r="AT727" s="17"/>
      <c r="AU727" s="17"/>
      <c r="AV727" s="17"/>
      <c r="AW727" s="17"/>
      <c r="AX727" s="17"/>
      <c r="AY727" s="17"/>
      <c r="AZ727" s="17"/>
      <c r="BA727" s="17"/>
      <c r="BB727" s="17"/>
      <c r="BC727" s="17"/>
      <c r="BD727" s="17"/>
    </row>
    <row r="728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  <c r="AG728" s="17"/>
      <c r="AH728" s="17"/>
      <c r="AI728" s="17"/>
      <c r="AJ728" s="17"/>
      <c r="AK728" s="17"/>
      <c r="AL728" s="17"/>
      <c r="AM728" s="17"/>
      <c r="AN728" s="17"/>
      <c r="AO728" s="17"/>
      <c r="AP728" s="17"/>
      <c r="AQ728" s="17"/>
      <c r="AR728" s="17"/>
      <c r="AS728" s="17"/>
      <c r="AT728" s="17"/>
      <c r="AU728" s="17"/>
      <c r="AV728" s="17"/>
      <c r="AW728" s="17"/>
      <c r="AX728" s="17"/>
      <c r="AY728" s="17"/>
      <c r="AZ728" s="17"/>
      <c r="BA728" s="17"/>
      <c r="BB728" s="17"/>
      <c r="BC728" s="17"/>
      <c r="BD728" s="17"/>
    </row>
    <row r="729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  <c r="AF729" s="17"/>
      <c r="AG729" s="17"/>
      <c r="AH729" s="17"/>
      <c r="AI729" s="17"/>
      <c r="AJ729" s="17"/>
      <c r="AK729" s="17"/>
      <c r="AL729" s="17"/>
      <c r="AM729" s="17"/>
      <c r="AN729" s="17"/>
      <c r="AO729" s="17"/>
      <c r="AP729" s="17"/>
      <c r="AQ729" s="17"/>
      <c r="AR729" s="17"/>
      <c r="AS729" s="17"/>
      <c r="AT729" s="17"/>
      <c r="AU729" s="17"/>
      <c r="AV729" s="17"/>
      <c r="AW729" s="17"/>
      <c r="AX729" s="17"/>
      <c r="AY729" s="17"/>
      <c r="AZ729" s="17"/>
      <c r="BA729" s="17"/>
      <c r="BB729" s="17"/>
      <c r="BC729" s="17"/>
      <c r="BD729" s="17"/>
    </row>
    <row r="730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  <c r="AF730" s="17"/>
      <c r="AG730" s="17"/>
      <c r="AH730" s="17"/>
      <c r="AI730" s="17"/>
      <c r="AJ730" s="17"/>
      <c r="AK730" s="17"/>
      <c r="AL730" s="17"/>
      <c r="AM730" s="17"/>
      <c r="AN730" s="17"/>
      <c r="AO730" s="17"/>
      <c r="AP730" s="17"/>
      <c r="AQ730" s="17"/>
      <c r="AR730" s="17"/>
      <c r="AS730" s="17"/>
      <c r="AT730" s="17"/>
      <c r="AU730" s="17"/>
      <c r="AV730" s="17"/>
      <c r="AW730" s="17"/>
      <c r="AX730" s="17"/>
      <c r="AY730" s="17"/>
      <c r="AZ730" s="17"/>
      <c r="BA730" s="17"/>
      <c r="BB730" s="17"/>
      <c r="BC730" s="17"/>
      <c r="BD730" s="17"/>
    </row>
    <row r="731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  <c r="AF731" s="17"/>
      <c r="AG731" s="17"/>
      <c r="AH731" s="17"/>
      <c r="AI731" s="17"/>
      <c r="AJ731" s="17"/>
      <c r="AK731" s="17"/>
      <c r="AL731" s="17"/>
      <c r="AM731" s="17"/>
      <c r="AN731" s="17"/>
      <c r="AO731" s="17"/>
      <c r="AP731" s="17"/>
      <c r="AQ731" s="17"/>
      <c r="AR731" s="17"/>
      <c r="AS731" s="17"/>
      <c r="AT731" s="17"/>
      <c r="AU731" s="17"/>
      <c r="AV731" s="17"/>
      <c r="AW731" s="17"/>
      <c r="AX731" s="17"/>
      <c r="AY731" s="17"/>
      <c r="AZ731" s="17"/>
      <c r="BA731" s="17"/>
      <c r="BB731" s="17"/>
      <c r="BC731" s="17"/>
      <c r="BD731" s="17"/>
    </row>
    <row r="732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  <c r="AG732" s="17"/>
      <c r="AH732" s="17"/>
      <c r="AI732" s="17"/>
      <c r="AJ732" s="17"/>
      <c r="AK732" s="17"/>
      <c r="AL732" s="17"/>
      <c r="AM732" s="17"/>
      <c r="AN732" s="17"/>
      <c r="AO732" s="17"/>
      <c r="AP732" s="17"/>
      <c r="AQ732" s="17"/>
      <c r="AR732" s="17"/>
      <c r="AS732" s="17"/>
      <c r="AT732" s="17"/>
      <c r="AU732" s="17"/>
      <c r="AV732" s="17"/>
      <c r="AW732" s="17"/>
      <c r="AX732" s="17"/>
      <c r="AY732" s="17"/>
      <c r="AZ732" s="17"/>
      <c r="BA732" s="17"/>
      <c r="BB732" s="17"/>
      <c r="BC732" s="17"/>
      <c r="BD732" s="17"/>
    </row>
    <row r="733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  <c r="AF733" s="17"/>
      <c r="AG733" s="17"/>
      <c r="AH733" s="17"/>
      <c r="AI733" s="17"/>
      <c r="AJ733" s="17"/>
      <c r="AK733" s="17"/>
      <c r="AL733" s="17"/>
      <c r="AM733" s="17"/>
      <c r="AN733" s="17"/>
      <c r="AO733" s="17"/>
      <c r="AP733" s="17"/>
      <c r="AQ733" s="17"/>
      <c r="AR733" s="17"/>
      <c r="AS733" s="17"/>
      <c r="AT733" s="17"/>
      <c r="AU733" s="17"/>
      <c r="AV733" s="17"/>
      <c r="AW733" s="17"/>
      <c r="AX733" s="17"/>
      <c r="AY733" s="17"/>
      <c r="AZ733" s="17"/>
      <c r="BA733" s="17"/>
      <c r="BB733" s="17"/>
      <c r="BC733" s="17"/>
      <c r="BD733" s="17"/>
    </row>
    <row r="734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  <c r="AG734" s="17"/>
      <c r="AH734" s="17"/>
      <c r="AI734" s="17"/>
      <c r="AJ734" s="17"/>
      <c r="AK734" s="17"/>
      <c r="AL734" s="17"/>
      <c r="AM734" s="17"/>
      <c r="AN734" s="17"/>
      <c r="AO734" s="17"/>
      <c r="AP734" s="17"/>
      <c r="AQ734" s="17"/>
      <c r="AR734" s="17"/>
      <c r="AS734" s="17"/>
      <c r="AT734" s="17"/>
      <c r="AU734" s="17"/>
      <c r="AV734" s="17"/>
      <c r="AW734" s="17"/>
      <c r="AX734" s="17"/>
      <c r="AY734" s="17"/>
      <c r="AZ734" s="17"/>
      <c r="BA734" s="17"/>
      <c r="BB734" s="17"/>
      <c r="BC734" s="17"/>
      <c r="BD734" s="17"/>
    </row>
    <row r="735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  <c r="AF735" s="17"/>
      <c r="AG735" s="17"/>
      <c r="AH735" s="17"/>
      <c r="AI735" s="17"/>
      <c r="AJ735" s="17"/>
      <c r="AK735" s="17"/>
      <c r="AL735" s="17"/>
      <c r="AM735" s="17"/>
      <c r="AN735" s="17"/>
      <c r="AO735" s="17"/>
      <c r="AP735" s="17"/>
      <c r="AQ735" s="17"/>
      <c r="AR735" s="17"/>
      <c r="AS735" s="17"/>
      <c r="AT735" s="17"/>
      <c r="AU735" s="17"/>
      <c r="AV735" s="17"/>
      <c r="AW735" s="17"/>
      <c r="AX735" s="17"/>
      <c r="AY735" s="17"/>
      <c r="AZ735" s="17"/>
      <c r="BA735" s="17"/>
      <c r="BB735" s="17"/>
      <c r="BC735" s="17"/>
      <c r="BD735" s="17"/>
    </row>
    <row r="736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  <c r="AG736" s="17"/>
      <c r="AH736" s="17"/>
      <c r="AI736" s="17"/>
      <c r="AJ736" s="17"/>
      <c r="AK736" s="17"/>
      <c r="AL736" s="17"/>
      <c r="AM736" s="17"/>
      <c r="AN736" s="17"/>
      <c r="AO736" s="17"/>
      <c r="AP736" s="17"/>
      <c r="AQ736" s="17"/>
      <c r="AR736" s="17"/>
      <c r="AS736" s="17"/>
      <c r="AT736" s="17"/>
      <c r="AU736" s="17"/>
      <c r="AV736" s="17"/>
      <c r="AW736" s="17"/>
      <c r="AX736" s="17"/>
      <c r="AY736" s="17"/>
      <c r="AZ736" s="17"/>
      <c r="BA736" s="17"/>
      <c r="BB736" s="17"/>
      <c r="BC736" s="17"/>
      <c r="BD736" s="17"/>
    </row>
    <row r="737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  <c r="AF737" s="17"/>
      <c r="AG737" s="17"/>
      <c r="AH737" s="17"/>
      <c r="AI737" s="17"/>
      <c r="AJ737" s="17"/>
      <c r="AK737" s="17"/>
      <c r="AL737" s="17"/>
      <c r="AM737" s="17"/>
      <c r="AN737" s="17"/>
      <c r="AO737" s="17"/>
      <c r="AP737" s="17"/>
      <c r="AQ737" s="17"/>
      <c r="AR737" s="17"/>
      <c r="AS737" s="17"/>
      <c r="AT737" s="17"/>
      <c r="AU737" s="17"/>
      <c r="AV737" s="17"/>
      <c r="AW737" s="17"/>
      <c r="AX737" s="17"/>
      <c r="AY737" s="17"/>
      <c r="AZ737" s="17"/>
      <c r="BA737" s="17"/>
      <c r="BB737" s="17"/>
      <c r="BC737" s="17"/>
      <c r="BD737" s="17"/>
    </row>
    <row r="738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  <c r="AF738" s="17"/>
      <c r="AG738" s="17"/>
      <c r="AH738" s="17"/>
      <c r="AI738" s="17"/>
      <c r="AJ738" s="17"/>
      <c r="AK738" s="17"/>
      <c r="AL738" s="17"/>
      <c r="AM738" s="17"/>
      <c r="AN738" s="17"/>
      <c r="AO738" s="17"/>
      <c r="AP738" s="17"/>
      <c r="AQ738" s="17"/>
      <c r="AR738" s="17"/>
      <c r="AS738" s="17"/>
      <c r="AT738" s="17"/>
      <c r="AU738" s="17"/>
      <c r="AV738" s="17"/>
      <c r="AW738" s="17"/>
      <c r="AX738" s="17"/>
      <c r="AY738" s="17"/>
      <c r="AZ738" s="17"/>
      <c r="BA738" s="17"/>
      <c r="BB738" s="17"/>
      <c r="BC738" s="17"/>
      <c r="BD738" s="17"/>
    </row>
    <row r="739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  <c r="AF739" s="17"/>
      <c r="AG739" s="17"/>
      <c r="AH739" s="17"/>
      <c r="AI739" s="17"/>
      <c r="AJ739" s="17"/>
      <c r="AK739" s="17"/>
      <c r="AL739" s="17"/>
      <c r="AM739" s="17"/>
      <c r="AN739" s="17"/>
      <c r="AO739" s="17"/>
      <c r="AP739" s="17"/>
      <c r="AQ739" s="17"/>
      <c r="AR739" s="17"/>
      <c r="AS739" s="17"/>
      <c r="AT739" s="17"/>
      <c r="AU739" s="17"/>
      <c r="AV739" s="17"/>
      <c r="AW739" s="17"/>
      <c r="AX739" s="17"/>
      <c r="AY739" s="17"/>
      <c r="AZ739" s="17"/>
      <c r="BA739" s="17"/>
      <c r="BB739" s="17"/>
      <c r="BC739" s="17"/>
      <c r="BD739" s="17"/>
    </row>
    <row r="740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  <c r="AF740" s="17"/>
      <c r="AG740" s="17"/>
      <c r="AH740" s="17"/>
      <c r="AI740" s="17"/>
      <c r="AJ740" s="17"/>
      <c r="AK740" s="17"/>
      <c r="AL740" s="17"/>
      <c r="AM740" s="17"/>
      <c r="AN740" s="17"/>
      <c r="AO740" s="17"/>
      <c r="AP740" s="17"/>
      <c r="AQ740" s="17"/>
      <c r="AR740" s="17"/>
      <c r="AS740" s="17"/>
      <c r="AT740" s="17"/>
      <c r="AU740" s="17"/>
      <c r="AV740" s="17"/>
      <c r="AW740" s="17"/>
      <c r="AX740" s="17"/>
      <c r="AY740" s="17"/>
      <c r="AZ740" s="17"/>
      <c r="BA740" s="17"/>
      <c r="BB740" s="17"/>
      <c r="BC740" s="17"/>
      <c r="BD740" s="17"/>
    </row>
    <row r="741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  <c r="AF741" s="17"/>
      <c r="AG741" s="17"/>
      <c r="AH741" s="17"/>
      <c r="AI741" s="17"/>
      <c r="AJ741" s="17"/>
      <c r="AK741" s="17"/>
      <c r="AL741" s="17"/>
      <c r="AM741" s="17"/>
      <c r="AN741" s="17"/>
      <c r="AO741" s="17"/>
      <c r="AP741" s="17"/>
      <c r="AQ741" s="17"/>
      <c r="AR741" s="17"/>
      <c r="AS741" s="17"/>
      <c r="AT741" s="17"/>
      <c r="AU741" s="17"/>
      <c r="AV741" s="17"/>
      <c r="AW741" s="17"/>
      <c r="AX741" s="17"/>
      <c r="AY741" s="17"/>
      <c r="AZ741" s="17"/>
      <c r="BA741" s="17"/>
      <c r="BB741" s="17"/>
      <c r="BC741" s="17"/>
      <c r="BD741" s="17"/>
    </row>
    <row r="742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  <c r="AF742" s="17"/>
      <c r="AG742" s="17"/>
      <c r="AH742" s="17"/>
      <c r="AI742" s="17"/>
      <c r="AJ742" s="17"/>
      <c r="AK742" s="17"/>
      <c r="AL742" s="17"/>
      <c r="AM742" s="17"/>
      <c r="AN742" s="17"/>
      <c r="AO742" s="17"/>
      <c r="AP742" s="17"/>
      <c r="AQ742" s="17"/>
      <c r="AR742" s="17"/>
      <c r="AS742" s="17"/>
      <c r="AT742" s="17"/>
      <c r="AU742" s="17"/>
      <c r="AV742" s="17"/>
      <c r="AW742" s="17"/>
      <c r="AX742" s="17"/>
      <c r="AY742" s="17"/>
      <c r="AZ742" s="17"/>
      <c r="BA742" s="17"/>
      <c r="BB742" s="17"/>
      <c r="BC742" s="17"/>
      <c r="BD742" s="17"/>
    </row>
    <row r="743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  <c r="AG743" s="17"/>
      <c r="AH743" s="17"/>
      <c r="AI743" s="17"/>
      <c r="AJ743" s="17"/>
      <c r="AK743" s="17"/>
      <c r="AL743" s="17"/>
      <c r="AM743" s="17"/>
      <c r="AN743" s="17"/>
      <c r="AO743" s="17"/>
      <c r="AP743" s="17"/>
      <c r="AQ743" s="17"/>
      <c r="AR743" s="17"/>
      <c r="AS743" s="17"/>
      <c r="AT743" s="17"/>
      <c r="AU743" s="17"/>
      <c r="AV743" s="17"/>
      <c r="AW743" s="17"/>
      <c r="AX743" s="17"/>
      <c r="AY743" s="17"/>
      <c r="AZ743" s="17"/>
      <c r="BA743" s="17"/>
      <c r="BB743" s="17"/>
      <c r="BC743" s="17"/>
      <c r="BD743" s="17"/>
    </row>
    <row r="744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  <c r="AF744" s="17"/>
      <c r="AG744" s="17"/>
      <c r="AH744" s="17"/>
      <c r="AI744" s="17"/>
      <c r="AJ744" s="17"/>
      <c r="AK744" s="17"/>
      <c r="AL744" s="17"/>
      <c r="AM744" s="17"/>
      <c r="AN744" s="17"/>
      <c r="AO744" s="17"/>
      <c r="AP744" s="17"/>
      <c r="AQ744" s="17"/>
      <c r="AR744" s="17"/>
      <c r="AS744" s="17"/>
      <c r="AT744" s="17"/>
      <c r="AU744" s="17"/>
      <c r="AV744" s="17"/>
      <c r="AW744" s="17"/>
      <c r="AX744" s="17"/>
      <c r="AY744" s="17"/>
      <c r="AZ744" s="17"/>
      <c r="BA744" s="17"/>
      <c r="BB744" s="17"/>
      <c r="BC744" s="17"/>
      <c r="BD744" s="17"/>
    </row>
    <row r="745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  <c r="AF745" s="17"/>
      <c r="AG745" s="17"/>
      <c r="AH745" s="17"/>
      <c r="AI745" s="17"/>
      <c r="AJ745" s="17"/>
      <c r="AK745" s="17"/>
      <c r="AL745" s="17"/>
      <c r="AM745" s="17"/>
      <c r="AN745" s="17"/>
      <c r="AO745" s="17"/>
      <c r="AP745" s="17"/>
      <c r="AQ745" s="17"/>
      <c r="AR745" s="17"/>
      <c r="AS745" s="17"/>
      <c r="AT745" s="17"/>
      <c r="AU745" s="17"/>
      <c r="AV745" s="17"/>
      <c r="AW745" s="17"/>
      <c r="AX745" s="17"/>
      <c r="AY745" s="17"/>
      <c r="AZ745" s="17"/>
      <c r="BA745" s="17"/>
      <c r="BB745" s="17"/>
      <c r="BC745" s="17"/>
      <c r="BD745" s="17"/>
    </row>
    <row r="746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  <c r="AF746" s="17"/>
      <c r="AG746" s="17"/>
      <c r="AH746" s="17"/>
      <c r="AI746" s="17"/>
      <c r="AJ746" s="17"/>
      <c r="AK746" s="17"/>
      <c r="AL746" s="17"/>
      <c r="AM746" s="17"/>
      <c r="AN746" s="17"/>
      <c r="AO746" s="17"/>
      <c r="AP746" s="17"/>
      <c r="AQ746" s="17"/>
      <c r="AR746" s="17"/>
      <c r="AS746" s="17"/>
      <c r="AT746" s="17"/>
      <c r="AU746" s="17"/>
      <c r="AV746" s="17"/>
      <c r="AW746" s="17"/>
      <c r="AX746" s="17"/>
      <c r="AY746" s="17"/>
      <c r="AZ746" s="17"/>
      <c r="BA746" s="17"/>
      <c r="BB746" s="17"/>
      <c r="BC746" s="17"/>
      <c r="BD746" s="17"/>
    </row>
    <row r="747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  <c r="AG747" s="17"/>
      <c r="AH747" s="17"/>
      <c r="AI747" s="17"/>
      <c r="AJ747" s="17"/>
      <c r="AK747" s="17"/>
      <c r="AL747" s="17"/>
      <c r="AM747" s="17"/>
      <c r="AN747" s="17"/>
      <c r="AO747" s="17"/>
      <c r="AP747" s="17"/>
      <c r="AQ747" s="17"/>
      <c r="AR747" s="17"/>
      <c r="AS747" s="17"/>
      <c r="AT747" s="17"/>
      <c r="AU747" s="17"/>
      <c r="AV747" s="17"/>
      <c r="AW747" s="17"/>
      <c r="AX747" s="17"/>
      <c r="AY747" s="17"/>
      <c r="AZ747" s="17"/>
      <c r="BA747" s="17"/>
      <c r="BB747" s="17"/>
      <c r="BC747" s="17"/>
      <c r="BD747" s="17"/>
    </row>
    <row r="748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  <c r="AF748" s="17"/>
      <c r="AG748" s="17"/>
      <c r="AH748" s="17"/>
      <c r="AI748" s="17"/>
      <c r="AJ748" s="17"/>
      <c r="AK748" s="17"/>
      <c r="AL748" s="17"/>
      <c r="AM748" s="17"/>
      <c r="AN748" s="17"/>
      <c r="AO748" s="17"/>
      <c r="AP748" s="17"/>
      <c r="AQ748" s="17"/>
      <c r="AR748" s="17"/>
      <c r="AS748" s="17"/>
      <c r="AT748" s="17"/>
      <c r="AU748" s="17"/>
      <c r="AV748" s="17"/>
      <c r="AW748" s="17"/>
      <c r="AX748" s="17"/>
      <c r="AY748" s="17"/>
      <c r="AZ748" s="17"/>
      <c r="BA748" s="17"/>
      <c r="BB748" s="17"/>
      <c r="BC748" s="17"/>
      <c r="BD748" s="17"/>
    </row>
    <row r="749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  <c r="AG749" s="17"/>
      <c r="AH749" s="17"/>
      <c r="AI749" s="17"/>
      <c r="AJ749" s="17"/>
      <c r="AK749" s="17"/>
      <c r="AL749" s="17"/>
      <c r="AM749" s="17"/>
      <c r="AN749" s="17"/>
      <c r="AO749" s="17"/>
      <c r="AP749" s="17"/>
      <c r="AQ749" s="17"/>
      <c r="AR749" s="17"/>
      <c r="AS749" s="17"/>
      <c r="AT749" s="17"/>
      <c r="AU749" s="17"/>
      <c r="AV749" s="17"/>
      <c r="AW749" s="17"/>
      <c r="AX749" s="17"/>
      <c r="AY749" s="17"/>
      <c r="AZ749" s="17"/>
      <c r="BA749" s="17"/>
      <c r="BB749" s="17"/>
      <c r="BC749" s="17"/>
      <c r="BD749" s="17"/>
    </row>
    <row r="750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  <c r="AF750" s="17"/>
      <c r="AG750" s="17"/>
      <c r="AH750" s="17"/>
      <c r="AI750" s="17"/>
      <c r="AJ750" s="17"/>
      <c r="AK750" s="17"/>
      <c r="AL750" s="17"/>
      <c r="AM750" s="17"/>
      <c r="AN750" s="17"/>
      <c r="AO750" s="17"/>
      <c r="AP750" s="17"/>
      <c r="AQ750" s="17"/>
      <c r="AR750" s="17"/>
      <c r="AS750" s="17"/>
      <c r="AT750" s="17"/>
      <c r="AU750" s="17"/>
      <c r="AV750" s="17"/>
      <c r="AW750" s="17"/>
      <c r="AX750" s="17"/>
      <c r="AY750" s="17"/>
      <c r="AZ750" s="17"/>
      <c r="BA750" s="17"/>
      <c r="BB750" s="17"/>
      <c r="BC750" s="17"/>
      <c r="BD750" s="17"/>
    </row>
    <row r="751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  <c r="AF751" s="17"/>
      <c r="AG751" s="17"/>
      <c r="AH751" s="17"/>
      <c r="AI751" s="17"/>
      <c r="AJ751" s="17"/>
      <c r="AK751" s="17"/>
      <c r="AL751" s="17"/>
      <c r="AM751" s="17"/>
      <c r="AN751" s="17"/>
      <c r="AO751" s="17"/>
      <c r="AP751" s="17"/>
      <c r="AQ751" s="17"/>
      <c r="AR751" s="17"/>
      <c r="AS751" s="17"/>
      <c r="AT751" s="17"/>
      <c r="AU751" s="17"/>
      <c r="AV751" s="17"/>
      <c r="AW751" s="17"/>
      <c r="AX751" s="17"/>
      <c r="AY751" s="17"/>
      <c r="AZ751" s="17"/>
      <c r="BA751" s="17"/>
      <c r="BB751" s="17"/>
      <c r="BC751" s="17"/>
      <c r="BD751" s="17"/>
    </row>
    <row r="752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  <c r="AF752" s="17"/>
      <c r="AG752" s="17"/>
      <c r="AH752" s="17"/>
      <c r="AI752" s="17"/>
      <c r="AJ752" s="17"/>
      <c r="AK752" s="17"/>
      <c r="AL752" s="17"/>
      <c r="AM752" s="17"/>
      <c r="AN752" s="17"/>
      <c r="AO752" s="17"/>
      <c r="AP752" s="17"/>
      <c r="AQ752" s="17"/>
      <c r="AR752" s="17"/>
      <c r="AS752" s="17"/>
      <c r="AT752" s="17"/>
      <c r="AU752" s="17"/>
      <c r="AV752" s="17"/>
      <c r="AW752" s="17"/>
      <c r="AX752" s="17"/>
      <c r="AY752" s="17"/>
      <c r="AZ752" s="17"/>
      <c r="BA752" s="17"/>
      <c r="BB752" s="17"/>
      <c r="BC752" s="17"/>
      <c r="BD752" s="17"/>
    </row>
    <row r="753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  <c r="AF753" s="17"/>
      <c r="AG753" s="17"/>
      <c r="AH753" s="17"/>
      <c r="AI753" s="17"/>
      <c r="AJ753" s="17"/>
      <c r="AK753" s="17"/>
      <c r="AL753" s="17"/>
      <c r="AM753" s="17"/>
      <c r="AN753" s="17"/>
      <c r="AO753" s="17"/>
      <c r="AP753" s="17"/>
      <c r="AQ753" s="17"/>
      <c r="AR753" s="17"/>
      <c r="AS753" s="17"/>
      <c r="AT753" s="17"/>
      <c r="AU753" s="17"/>
      <c r="AV753" s="17"/>
      <c r="AW753" s="17"/>
      <c r="AX753" s="17"/>
      <c r="AY753" s="17"/>
      <c r="AZ753" s="17"/>
      <c r="BA753" s="17"/>
      <c r="BB753" s="17"/>
      <c r="BC753" s="17"/>
      <c r="BD753" s="17"/>
    </row>
    <row r="754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  <c r="AF754" s="17"/>
      <c r="AG754" s="17"/>
      <c r="AH754" s="17"/>
      <c r="AI754" s="17"/>
      <c r="AJ754" s="17"/>
      <c r="AK754" s="17"/>
      <c r="AL754" s="17"/>
      <c r="AM754" s="17"/>
      <c r="AN754" s="17"/>
      <c r="AO754" s="17"/>
      <c r="AP754" s="17"/>
      <c r="AQ754" s="17"/>
      <c r="AR754" s="17"/>
      <c r="AS754" s="17"/>
      <c r="AT754" s="17"/>
      <c r="AU754" s="17"/>
      <c r="AV754" s="17"/>
      <c r="AW754" s="17"/>
      <c r="AX754" s="17"/>
      <c r="AY754" s="17"/>
      <c r="AZ754" s="17"/>
      <c r="BA754" s="17"/>
      <c r="BB754" s="17"/>
      <c r="BC754" s="17"/>
      <c r="BD754" s="17"/>
    </row>
    <row r="755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  <c r="AF755" s="17"/>
      <c r="AG755" s="17"/>
      <c r="AH755" s="17"/>
      <c r="AI755" s="17"/>
      <c r="AJ755" s="17"/>
      <c r="AK755" s="17"/>
      <c r="AL755" s="17"/>
      <c r="AM755" s="17"/>
      <c r="AN755" s="17"/>
      <c r="AO755" s="17"/>
      <c r="AP755" s="17"/>
      <c r="AQ755" s="17"/>
      <c r="AR755" s="17"/>
      <c r="AS755" s="17"/>
      <c r="AT755" s="17"/>
      <c r="AU755" s="17"/>
      <c r="AV755" s="17"/>
      <c r="AW755" s="17"/>
      <c r="AX755" s="17"/>
      <c r="AY755" s="17"/>
      <c r="AZ755" s="17"/>
      <c r="BA755" s="17"/>
      <c r="BB755" s="17"/>
      <c r="BC755" s="17"/>
      <c r="BD755" s="17"/>
    </row>
    <row r="756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  <c r="AG756" s="17"/>
      <c r="AH756" s="17"/>
      <c r="AI756" s="17"/>
      <c r="AJ756" s="17"/>
      <c r="AK756" s="17"/>
      <c r="AL756" s="17"/>
      <c r="AM756" s="17"/>
      <c r="AN756" s="17"/>
      <c r="AO756" s="17"/>
      <c r="AP756" s="17"/>
      <c r="AQ756" s="17"/>
      <c r="AR756" s="17"/>
      <c r="AS756" s="17"/>
      <c r="AT756" s="17"/>
      <c r="AU756" s="17"/>
      <c r="AV756" s="17"/>
      <c r="AW756" s="17"/>
      <c r="AX756" s="17"/>
      <c r="AY756" s="17"/>
      <c r="AZ756" s="17"/>
      <c r="BA756" s="17"/>
      <c r="BB756" s="17"/>
      <c r="BC756" s="17"/>
      <c r="BD756" s="17"/>
    </row>
    <row r="757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  <c r="AF757" s="17"/>
      <c r="AG757" s="17"/>
      <c r="AH757" s="17"/>
      <c r="AI757" s="17"/>
      <c r="AJ757" s="17"/>
      <c r="AK757" s="17"/>
      <c r="AL757" s="17"/>
      <c r="AM757" s="17"/>
      <c r="AN757" s="17"/>
      <c r="AO757" s="17"/>
      <c r="AP757" s="17"/>
      <c r="AQ757" s="17"/>
      <c r="AR757" s="17"/>
      <c r="AS757" s="17"/>
      <c r="AT757" s="17"/>
      <c r="AU757" s="17"/>
      <c r="AV757" s="17"/>
      <c r="AW757" s="17"/>
      <c r="AX757" s="17"/>
      <c r="AY757" s="17"/>
      <c r="AZ757" s="17"/>
      <c r="BA757" s="17"/>
      <c r="BB757" s="17"/>
      <c r="BC757" s="17"/>
      <c r="BD757" s="17"/>
    </row>
    <row r="758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  <c r="AG758" s="17"/>
      <c r="AH758" s="17"/>
      <c r="AI758" s="17"/>
      <c r="AJ758" s="17"/>
      <c r="AK758" s="17"/>
      <c r="AL758" s="17"/>
      <c r="AM758" s="17"/>
      <c r="AN758" s="17"/>
      <c r="AO758" s="17"/>
      <c r="AP758" s="17"/>
      <c r="AQ758" s="17"/>
      <c r="AR758" s="17"/>
      <c r="AS758" s="17"/>
      <c r="AT758" s="17"/>
      <c r="AU758" s="17"/>
      <c r="AV758" s="17"/>
      <c r="AW758" s="17"/>
      <c r="AX758" s="17"/>
      <c r="AY758" s="17"/>
      <c r="AZ758" s="17"/>
      <c r="BA758" s="17"/>
      <c r="BB758" s="17"/>
      <c r="BC758" s="17"/>
      <c r="BD758" s="17"/>
    </row>
    <row r="759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  <c r="AF759" s="17"/>
      <c r="AG759" s="17"/>
      <c r="AH759" s="17"/>
      <c r="AI759" s="17"/>
      <c r="AJ759" s="17"/>
      <c r="AK759" s="17"/>
      <c r="AL759" s="17"/>
      <c r="AM759" s="17"/>
      <c r="AN759" s="17"/>
      <c r="AO759" s="17"/>
      <c r="AP759" s="17"/>
      <c r="AQ759" s="17"/>
      <c r="AR759" s="17"/>
      <c r="AS759" s="17"/>
      <c r="AT759" s="17"/>
      <c r="AU759" s="17"/>
      <c r="AV759" s="17"/>
      <c r="AW759" s="17"/>
      <c r="AX759" s="17"/>
      <c r="AY759" s="17"/>
      <c r="AZ759" s="17"/>
      <c r="BA759" s="17"/>
      <c r="BB759" s="17"/>
      <c r="BC759" s="17"/>
      <c r="BD759" s="17"/>
    </row>
    <row r="760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  <c r="AF760" s="17"/>
      <c r="AG760" s="17"/>
      <c r="AH760" s="17"/>
      <c r="AI760" s="17"/>
      <c r="AJ760" s="17"/>
      <c r="AK760" s="17"/>
      <c r="AL760" s="17"/>
      <c r="AM760" s="17"/>
      <c r="AN760" s="17"/>
      <c r="AO760" s="17"/>
      <c r="AP760" s="17"/>
      <c r="AQ760" s="17"/>
      <c r="AR760" s="17"/>
      <c r="AS760" s="17"/>
      <c r="AT760" s="17"/>
      <c r="AU760" s="17"/>
      <c r="AV760" s="17"/>
      <c r="AW760" s="17"/>
      <c r="AX760" s="17"/>
      <c r="AY760" s="17"/>
      <c r="AZ760" s="17"/>
      <c r="BA760" s="17"/>
      <c r="BB760" s="17"/>
      <c r="BC760" s="17"/>
      <c r="BD760" s="17"/>
    </row>
    <row r="761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  <c r="AF761" s="17"/>
      <c r="AG761" s="17"/>
      <c r="AH761" s="17"/>
      <c r="AI761" s="17"/>
      <c r="AJ761" s="17"/>
      <c r="AK761" s="17"/>
      <c r="AL761" s="17"/>
      <c r="AM761" s="17"/>
      <c r="AN761" s="17"/>
      <c r="AO761" s="17"/>
      <c r="AP761" s="17"/>
      <c r="AQ761" s="17"/>
      <c r="AR761" s="17"/>
      <c r="AS761" s="17"/>
      <c r="AT761" s="17"/>
      <c r="AU761" s="17"/>
      <c r="AV761" s="17"/>
      <c r="AW761" s="17"/>
      <c r="AX761" s="17"/>
      <c r="AY761" s="17"/>
      <c r="AZ761" s="17"/>
      <c r="BA761" s="17"/>
      <c r="BB761" s="17"/>
      <c r="BC761" s="17"/>
      <c r="BD761" s="17"/>
    </row>
    <row r="762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  <c r="AF762" s="17"/>
      <c r="AG762" s="17"/>
      <c r="AH762" s="17"/>
      <c r="AI762" s="17"/>
      <c r="AJ762" s="17"/>
      <c r="AK762" s="17"/>
      <c r="AL762" s="17"/>
      <c r="AM762" s="17"/>
      <c r="AN762" s="17"/>
      <c r="AO762" s="17"/>
      <c r="AP762" s="17"/>
      <c r="AQ762" s="17"/>
      <c r="AR762" s="17"/>
      <c r="AS762" s="17"/>
      <c r="AT762" s="17"/>
      <c r="AU762" s="17"/>
      <c r="AV762" s="17"/>
      <c r="AW762" s="17"/>
      <c r="AX762" s="17"/>
      <c r="AY762" s="17"/>
      <c r="AZ762" s="17"/>
      <c r="BA762" s="17"/>
      <c r="BB762" s="17"/>
      <c r="BC762" s="17"/>
      <c r="BD762" s="17"/>
    </row>
    <row r="763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  <c r="AF763" s="17"/>
      <c r="AG763" s="17"/>
      <c r="AH763" s="17"/>
      <c r="AI763" s="17"/>
      <c r="AJ763" s="17"/>
      <c r="AK763" s="17"/>
      <c r="AL763" s="17"/>
      <c r="AM763" s="17"/>
      <c r="AN763" s="17"/>
      <c r="AO763" s="17"/>
      <c r="AP763" s="17"/>
      <c r="AQ763" s="17"/>
      <c r="AR763" s="17"/>
      <c r="AS763" s="17"/>
      <c r="AT763" s="17"/>
      <c r="AU763" s="17"/>
      <c r="AV763" s="17"/>
      <c r="AW763" s="17"/>
      <c r="AX763" s="17"/>
      <c r="AY763" s="17"/>
      <c r="AZ763" s="17"/>
      <c r="BA763" s="17"/>
      <c r="BB763" s="17"/>
      <c r="BC763" s="17"/>
      <c r="BD763" s="17"/>
    </row>
    <row r="764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  <c r="AF764" s="17"/>
      <c r="AG764" s="17"/>
      <c r="AH764" s="17"/>
      <c r="AI764" s="17"/>
      <c r="AJ764" s="17"/>
      <c r="AK764" s="17"/>
      <c r="AL764" s="17"/>
      <c r="AM764" s="17"/>
      <c r="AN764" s="17"/>
      <c r="AO764" s="17"/>
      <c r="AP764" s="17"/>
      <c r="AQ764" s="17"/>
      <c r="AR764" s="17"/>
      <c r="AS764" s="17"/>
      <c r="AT764" s="17"/>
      <c r="AU764" s="17"/>
      <c r="AV764" s="17"/>
      <c r="AW764" s="17"/>
      <c r="AX764" s="17"/>
      <c r="AY764" s="17"/>
      <c r="AZ764" s="17"/>
      <c r="BA764" s="17"/>
      <c r="BB764" s="17"/>
      <c r="BC764" s="17"/>
      <c r="BD764" s="17"/>
    </row>
    <row r="765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  <c r="AF765" s="17"/>
      <c r="AG765" s="17"/>
      <c r="AH765" s="17"/>
      <c r="AI765" s="17"/>
      <c r="AJ765" s="17"/>
      <c r="AK765" s="17"/>
      <c r="AL765" s="17"/>
      <c r="AM765" s="17"/>
      <c r="AN765" s="17"/>
      <c r="AO765" s="17"/>
      <c r="AP765" s="17"/>
      <c r="AQ765" s="17"/>
      <c r="AR765" s="17"/>
      <c r="AS765" s="17"/>
      <c r="AT765" s="17"/>
      <c r="AU765" s="17"/>
      <c r="AV765" s="17"/>
      <c r="AW765" s="17"/>
      <c r="AX765" s="17"/>
      <c r="AY765" s="17"/>
      <c r="AZ765" s="17"/>
      <c r="BA765" s="17"/>
      <c r="BB765" s="17"/>
      <c r="BC765" s="17"/>
      <c r="BD765" s="17"/>
    </row>
    <row r="766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  <c r="AF766" s="17"/>
      <c r="AG766" s="17"/>
      <c r="AH766" s="17"/>
      <c r="AI766" s="17"/>
      <c r="AJ766" s="17"/>
      <c r="AK766" s="17"/>
      <c r="AL766" s="17"/>
      <c r="AM766" s="17"/>
      <c r="AN766" s="17"/>
      <c r="AO766" s="17"/>
      <c r="AP766" s="17"/>
      <c r="AQ766" s="17"/>
      <c r="AR766" s="17"/>
      <c r="AS766" s="17"/>
      <c r="AT766" s="17"/>
      <c r="AU766" s="17"/>
      <c r="AV766" s="17"/>
      <c r="AW766" s="17"/>
      <c r="AX766" s="17"/>
      <c r="AY766" s="17"/>
      <c r="AZ766" s="17"/>
      <c r="BA766" s="17"/>
      <c r="BB766" s="17"/>
      <c r="BC766" s="17"/>
      <c r="BD766" s="17"/>
    </row>
    <row r="767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  <c r="AF767" s="17"/>
      <c r="AG767" s="17"/>
      <c r="AH767" s="17"/>
      <c r="AI767" s="17"/>
      <c r="AJ767" s="17"/>
      <c r="AK767" s="17"/>
      <c r="AL767" s="17"/>
      <c r="AM767" s="17"/>
      <c r="AN767" s="17"/>
      <c r="AO767" s="17"/>
      <c r="AP767" s="17"/>
      <c r="AQ767" s="17"/>
      <c r="AR767" s="17"/>
      <c r="AS767" s="17"/>
      <c r="AT767" s="17"/>
      <c r="AU767" s="17"/>
      <c r="AV767" s="17"/>
      <c r="AW767" s="17"/>
      <c r="AX767" s="17"/>
      <c r="AY767" s="17"/>
      <c r="AZ767" s="17"/>
      <c r="BA767" s="17"/>
      <c r="BB767" s="17"/>
      <c r="BC767" s="17"/>
      <c r="BD767" s="17"/>
    </row>
    <row r="768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  <c r="AF768" s="17"/>
      <c r="AG768" s="17"/>
      <c r="AH768" s="17"/>
      <c r="AI768" s="17"/>
      <c r="AJ768" s="17"/>
      <c r="AK768" s="17"/>
      <c r="AL768" s="17"/>
      <c r="AM768" s="17"/>
      <c r="AN768" s="17"/>
      <c r="AO768" s="17"/>
      <c r="AP768" s="17"/>
      <c r="AQ768" s="17"/>
      <c r="AR768" s="17"/>
      <c r="AS768" s="17"/>
      <c r="AT768" s="17"/>
      <c r="AU768" s="17"/>
      <c r="AV768" s="17"/>
      <c r="AW768" s="17"/>
      <c r="AX768" s="17"/>
      <c r="AY768" s="17"/>
      <c r="AZ768" s="17"/>
      <c r="BA768" s="17"/>
      <c r="BB768" s="17"/>
      <c r="BC768" s="17"/>
      <c r="BD768" s="17"/>
    </row>
    <row r="769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  <c r="AF769" s="17"/>
      <c r="AG769" s="17"/>
      <c r="AH769" s="17"/>
      <c r="AI769" s="17"/>
      <c r="AJ769" s="17"/>
      <c r="AK769" s="17"/>
      <c r="AL769" s="17"/>
      <c r="AM769" s="17"/>
      <c r="AN769" s="17"/>
      <c r="AO769" s="17"/>
      <c r="AP769" s="17"/>
      <c r="AQ769" s="17"/>
      <c r="AR769" s="17"/>
      <c r="AS769" s="17"/>
      <c r="AT769" s="17"/>
      <c r="AU769" s="17"/>
      <c r="AV769" s="17"/>
      <c r="AW769" s="17"/>
      <c r="AX769" s="17"/>
      <c r="AY769" s="17"/>
      <c r="AZ769" s="17"/>
      <c r="BA769" s="17"/>
      <c r="BB769" s="17"/>
      <c r="BC769" s="17"/>
      <c r="BD769" s="17"/>
    </row>
    <row r="770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  <c r="AG770" s="17"/>
      <c r="AH770" s="17"/>
      <c r="AI770" s="17"/>
      <c r="AJ770" s="17"/>
      <c r="AK770" s="17"/>
      <c r="AL770" s="17"/>
      <c r="AM770" s="17"/>
      <c r="AN770" s="17"/>
      <c r="AO770" s="17"/>
      <c r="AP770" s="17"/>
      <c r="AQ770" s="17"/>
      <c r="AR770" s="17"/>
      <c r="AS770" s="17"/>
      <c r="AT770" s="17"/>
      <c r="AU770" s="17"/>
      <c r="AV770" s="17"/>
      <c r="AW770" s="17"/>
      <c r="AX770" s="17"/>
      <c r="AY770" s="17"/>
      <c r="AZ770" s="17"/>
      <c r="BA770" s="17"/>
      <c r="BB770" s="17"/>
      <c r="BC770" s="17"/>
      <c r="BD770" s="17"/>
    </row>
    <row r="771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  <c r="AI771" s="17"/>
      <c r="AJ771" s="17"/>
      <c r="AK771" s="17"/>
      <c r="AL771" s="17"/>
      <c r="AM771" s="17"/>
      <c r="AN771" s="17"/>
      <c r="AO771" s="17"/>
      <c r="AP771" s="17"/>
      <c r="AQ771" s="17"/>
      <c r="AR771" s="17"/>
      <c r="AS771" s="17"/>
      <c r="AT771" s="17"/>
      <c r="AU771" s="17"/>
      <c r="AV771" s="17"/>
      <c r="AW771" s="17"/>
      <c r="AX771" s="17"/>
      <c r="AY771" s="17"/>
      <c r="AZ771" s="17"/>
      <c r="BA771" s="17"/>
      <c r="BB771" s="17"/>
      <c r="BC771" s="17"/>
      <c r="BD771" s="17"/>
    </row>
    <row r="772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  <c r="AI772" s="17"/>
      <c r="AJ772" s="17"/>
      <c r="AK772" s="17"/>
      <c r="AL772" s="17"/>
      <c r="AM772" s="17"/>
      <c r="AN772" s="17"/>
      <c r="AO772" s="17"/>
      <c r="AP772" s="17"/>
      <c r="AQ772" s="17"/>
      <c r="AR772" s="17"/>
      <c r="AS772" s="17"/>
      <c r="AT772" s="17"/>
      <c r="AU772" s="17"/>
      <c r="AV772" s="17"/>
      <c r="AW772" s="17"/>
      <c r="AX772" s="17"/>
      <c r="AY772" s="17"/>
      <c r="AZ772" s="17"/>
      <c r="BA772" s="17"/>
      <c r="BB772" s="17"/>
      <c r="BC772" s="17"/>
      <c r="BD772" s="17"/>
    </row>
    <row r="773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  <c r="AG773" s="17"/>
      <c r="AH773" s="17"/>
      <c r="AI773" s="17"/>
      <c r="AJ773" s="17"/>
      <c r="AK773" s="17"/>
      <c r="AL773" s="17"/>
      <c r="AM773" s="17"/>
      <c r="AN773" s="17"/>
      <c r="AO773" s="17"/>
      <c r="AP773" s="17"/>
      <c r="AQ773" s="17"/>
      <c r="AR773" s="17"/>
      <c r="AS773" s="17"/>
      <c r="AT773" s="17"/>
      <c r="AU773" s="17"/>
      <c r="AV773" s="17"/>
      <c r="AW773" s="17"/>
      <c r="AX773" s="17"/>
      <c r="AY773" s="17"/>
      <c r="AZ773" s="17"/>
      <c r="BA773" s="17"/>
      <c r="BB773" s="17"/>
      <c r="BC773" s="17"/>
      <c r="BD773" s="17"/>
    </row>
    <row r="774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  <c r="AI774" s="17"/>
      <c r="AJ774" s="17"/>
      <c r="AK774" s="17"/>
      <c r="AL774" s="17"/>
      <c r="AM774" s="17"/>
      <c r="AN774" s="17"/>
      <c r="AO774" s="17"/>
      <c r="AP774" s="17"/>
      <c r="AQ774" s="17"/>
      <c r="AR774" s="17"/>
      <c r="AS774" s="17"/>
      <c r="AT774" s="17"/>
      <c r="AU774" s="17"/>
      <c r="AV774" s="17"/>
      <c r="AW774" s="17"/>
      <c r="AX774" s="17"/>
      <c r="AY774" s="17"/>
      <c r="AZ774" s="17"/>
      <c r="BA774" s="17"/>
      <c r="BB774" s="17"/>
      <c r="BC774" s="17"/>
      <c r="BD774" s="17"/>
    </row>
    <row r="775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  <c r="AI775" s="17"/>
      <c r="AJ775" s="17"/>
      <c r="AK775" s="17"/>
      <c r="AL775" s="17"/>
      <c r="AM775" s="17"/>
      <c r="AN775" s="17"/>
      <c r="AO775" s="17"/>
      <c r="AP775" s="17"/>
      <c r="AQ775" s="17"/>
      <c r="AR775" s="17"/>
      <c r="AS775" s="17"/>
      <c r="AT775" s="17"/>
      <c r="AU775" s="17"/>
      <c r="AV775" s="17"/>
      <c r="AW775" s="17"/>
      <c r="AX775" s="17"/>
      <c r="AY775" s="17"/>
      <c r="AZ775" s="17"/>
      <c r="BA775" s="17"/>
      <c r="BB775" s="17"/>
      <c r="BC775" s="17"/>
      <c r="BD775" s="17"/>
    </row>
    <row r="776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  <c r="AI776" s="17"/>
      <c r="AJ776" s="17"/>
      <c r="AK776" s="17"/>
      <c r="AL776" s="17"/>
      <c r="AM776" s="17"/>
      <c r="AN776" s="17"/>
      <c r="AO776" s="17"/>
      <c r="AP776" s="17"/>
      <c r="AQ776" s="17"/>
      <c r="AR776" s="17"/>
      <c r="AS776" s="17"/>
      <c r="AT776" s="17"/>
      <c r="AU776" s="17"/>
      <c r="AV776" s="17"/>
      <c r="AW776" s="17"/>
      <c r="AX776" s="17"/>
      <c r="AY776" s="17"/>
      <c r="AZ776" s="17"/>
      <c r="BA776" s="17"/>
      <c r="BB776" s="17"/>
      <c r="BC776" s="17"/>
      <c r="BD776" s="17"/>
    </row>
    <row r="777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7"/>
      <c r="AF777" s="17"/>
      <c r="AG777" s="17"/>
      <c r="AH777" s="17"/>
      <c r="AI777" s="17"/>
      <c r="AJ777" s="17"/>
      <c r="AK777" s="17"/>
      <c r="AL777" s="17"/>
      <c r="AM777" s="17"/>
      <c r="AN777" s="17"/>
      <c r="AO777" s="17"/>
      <c r="AP777" s="17"/>
      <c r="AQ777" s="17"/>
      <c r="AR777" s="17"/>
      <c r="AS777" s="17"/>
      <c r="AT777" s="17"/>
      <c r="AU777" s="17"/>
      <c r="AV777" s="17"/>
      <c r="AW777" s="17"/>
      <c r="AX777" s="17"/>
      <c r="AY777" s="17"/>
      <c r="AZ777" s="17"/>
      <c r="BA777" s="17"/>
      <c r="BB777" s="17"/>
      <c r="BC777" s="17"/>
      <c r="BD777" s="17"/>
    </row>
    <row r="778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17"/>
      <c r="AF778" s="17"/>
      <c r="AG778" s="17"/>
      <c r="AH778" s="17"/>
      <c r="AI778" s="17"/>
      <c r="AJ778" s="17"/>
      <c r="AK778" s="17"/>
      <c r="AL778" s="17"/>
      <c r="AM778" s="17"/>
      <c r="AN778" s="17"/>
      <c r="AO778" s="17"/>
      <c r="AP778" s="17"/>
      <c r="AQ778" s="17"/>
      <c r="AR778" s="17"/>
      <c r="AS778" s="17"/>
      <c r="AT778" s="17"/>
      <c r="AU778" s="17"/>
      <c r="AV778" s="17"/>
      <c r="AW778" s="17"/>
      <c r="AX778" s="17"/>
      <c r="AY778" s="17"/>
      <c r="AZ778" s="17"/>
      <c r="BA778" s="17"/>
      <c r="BB778" s="17"/>
      <c r="BC778" s="17"/>
      <c r="BD778" s="17"/>
    </row>
    <row r="779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  <c r="AF779" s="17"/>
      <c r="AG779" s="17"/>
      <c r="AH779" s="17"/>
      <c r="AI779" s="17"/>
      <c r="AJ779" s="17"/>
      <c r="AK779" s="17"/>
      <c r="AL779" s="17"/>
      <c r="AM779" s="17"/>
      <c r="AN779" s="17"/>
      <c r="AO779" s="17"/>
      <c r="AP779" s="17"/>
      <c r="AQ779" s="17"/>
      <c r="AR779" s="17"/>
      <c r="AS779" s="17"/>
      <c r="AT779" s="17"/>
      <c r="AU779" s="17"/>
      <c r="AV779" s="17"/>
      <c r="AW779" s="17"/>
      <c r="AX779" s="17"/>
      <c r="AY779" s="17"/>
      <c r="AZ779" s="17"/>
      <c r="BA779" s="17"/>
      <c r="BB779" s="17"/>
      <c r="BC779" s="17"/>
      <c r="BD779" s="17"/>
    </row>
    <row r="780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  <c r="AF780" s="17"/>
      <c r="AG780" s="17"/>
      <c r="AH780" s="17"/>
      <c r="AI780" s="17"/>
      <c r="AJ780" s="17"/>
      <c r="AK780" s="17"/>
      <c r="AL780" s="17"/>
      <c r="AM780" s="17"/>
      <c r="AN780" s="17"/>
      <c r="AO780" s="17"/>
      <c r="AP780" s="17"/>
      <c r="AQ780" s="17"/>
      <c r="AR780" s="17"/>
      <c r="AS780" s="17"/>
      <c r="AT780" s="17"/>
      <c r="AU780" s="17"/>
      <c r="AV780" s="17"/>
      <c r="AW780" s="17"/>
      <c r="AX780" s="17"/>
      <c r="AY780" s="17"/>
      <c r="AZ780" s="17"/>
      <c r="BA780" s="17"/>
      <c r="BB780" s="17"/>
      <c r="BC780" s="17"/>
      <c r="BD780" s="17"/>
    </row>
    <row r="781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7"/>
      <c r="AF781" s="17"/>
      <c r="AG781" s="17"/>
      <c r="AH781" s="17"/>
      <c r="AI781" s="17"/>
      <c r="AJ781" s="17"/>
      <c r="AK781" s="17"/>
      <c r="AL781" s="17"/>
      <c r="AM781" s="17"/>
      <c r="AN781" s="17"/>
      <c r="AO781" s="17"/>
      <c r="AP781" s="17"/>
      <c r="AQ781" s="17"/>
      <c r="AR781" s="17"/>
      <c r="AS781" s="17"/>
      <c r="AT781" s="17"/>
      <c r="AU781" s="17"/>
      <c r="AV781" s="17"/>
      <c r="AW781" s="17"/>
      <c r="AX781" s="17"/>
      <c r="AY781" s="17"/>
      <c r="AZ781" s="17"/>
      <c r="BA781" s="17"/>
      <c r="BB781" s="17"/>
      <c r="BC781" s="17"/>
      <c r="BD781" s="17"/>
    </row>
    <row r="782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17"/>
      <c r="AF782" s="17"/>
      <c r="AG782" s="17"/>
      <c r="AH782" s="17"/>
      <c r="AI782" s="17"/>
      <c r="AJ782" s="17"/>
      <c r="AK782" s="17"/>
      <c r="AL782" s="17"/>
      <c r="AM782" s="17"/>
      <c r="AN782" s="17"/>
      <c r="AO782" s="17"/>
      <c r="AP782" s="17"/>
      <c r="AQ782" s="17"/>
      <c r="AR782" s="17"/>
      <c r="AS782" s="17"/>
      <c r="AT782" s="17"/>
      <c r="AU782" s="17"/>
      <c r="AV782" s="17"/>
      <c r="AW782" s="17"/>
      <c r="AX782" s="17"/>
      <c r="AY782" s="17"/>
      <c r="AZ782" s="17"/>
      <c r="BA782" s="17"/>
      <c r="BB782" s="17"/>
      <c r="BC782" s="17"/>
      <c r="BD782" s="17"/>
    </row>
    <row r="783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7"/>
      <c r="AF783" s="17"/>
      <c r="AG783" s="17"/>
      <c r="AH783" s="17"/>
      <c r="AI783" s="17"/>
      <c r="AJ783" s="17"/>
      <c r="AK783" s="17"/>
      <c r="AL783" s="17"/>
      <c r="AM783" s="17"/>
      <c r="AN783" s="17"/>
      <c r="AO783" s="17"/>
      <c r="AP783" s="17"/>
      <c r="AQ783" s="17"/>
      <c r="AR783" s="17"/>
      <c r="AS783" s="17"/>
      <c r="AT783" s="17"/>
      <c r="AU783" s="17"/>
      <c r="AV783" s="17"/>
      <c r="AW783" s="17"/>
      <c r="AX783" s="17"/>
      <c r="AY783" s="17"/>
      <c r="AZ783" s="17"/>
      <c r="BA783" s="17"/>
      <c r="BB783" s="17"/>
      <c r="BC783" s="17"/>
      <c r="BD783" s="17"/>
    </row>
    <row r="784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  <c r="AF784" s="17"/>
      <c r="AG784" s="17"/>
      <c r="AH784" s="17"/>
      <c r="AI784" s="17"/>
      <c r="AJ784" s="17"/>
      <c r="AK784" s="17"/>
      <c r="AL784" s="17"/>
      <c r="AM784" s="17"/>
      <c r="AN784" s="17"/>
      <c r="AO784" s="17"/>
      <c r="AP784" s="17"/>
      <c r="AQ784" s="17"/>
      <c r="AR784" s="17"/>
      <c r="AS784" s="17"/>
      <c r="AT784" s="17"/>
      <c r="AU784" s="17"/>
      <c r="AV784" s="17"/>
      <c r="AW784" s="17"/>
      <c r="AX784" s="17"/>
      <c r="AY784" s="17"/>
      <c r="AZ784" s="17"/>
      <c r="BA784" s="17"/>
      <c r="BB784" s="17"/>
      <c r="BC784" s="17"/>
      <c r="BD784" s="17"/>
    </row>
    <row r="785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7"/>
      <c r="AF785" s="17"/>
      <c r="AG785" s="17"/>
      <c r="AH785" s="17"/>
      <c r="AI785" s="17"/>
      <c r="AJ785" s="17"/>
      <c r="AK785" s="17"/>
      <c r="AL785" s="17"/>
      <c r="AM785" s="17"/>
      <c r="AN785" s="17"/>
      <c r="AO785" s="17"/>
      <c r="AP785" s="17"/>
      <c r="AQ785" s="17"/>
      <c r="AR785" s="17"/>
      <c r="AS785" s="17"/>
      <c r="AT785" s="17"/>
      <c r="AU785" s="17"/>
      <c r="AV785" s="17"/>
      <c r="AW785" s="17"/>
      <c r="AX785" s="17"/>
      <c r="AY785" s="17"/>
      <c r="AZ785" s="17"/>
      <c r="BA785" s="17"/>
      <c r="BB785" s="17"/>
      <c r="BC785" s="17"/>
      <c r="BD785" s="17"/>
    </row>
    <row r="786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  <c r="AF786" s="17"/>
      <c r="AG786" s="17"/>
      <c r="AH786" s="17"/>
      <c r="AI786" s="17"/>
      <c r="AJ786" s="17"/>
      <c r="AK786" s="17"/>
      <c r="AL786" s="17"/>
      <c r="AM786" s="17"/>
      <c r="AN786" s="17"/>
      <c r="AO786" s="17"/>
      <c r="AP786" s="17"/>
      <c r="AQ786" s="17"/>
      <c r="AR786" s="17"/>
      <c r="AS786" s="17"/>
      <c r="AT786" s="17"/>
      <c r="AU786" s="17"/>
      <c r="AV786" s="17"/>
      <c r="AW786" s="17"/>
      <c r="AX786" s="17"/>
      <c r="AY786" s="17"/>
      <c r="AZ786" s="17"/>
      <c r="BA786" s="17"/>
      <c r="BB786" s="17"/>
      <c r="BC786" s="17"/>
      <c r="BD786" s="17"/>
    </row>
    <row r="787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  <c r="AF787" s="17"/>
      <c r="AG787" s="17"/>
      <c r="AH787" s="17"/>
      <c r="AI787" s="17"/>
      <c r="AJ787" s="17"/>
      <c r="AK787" s="17"/>
      <c r="AL787" s="17"/>
      <c r="AM787" s="17"/>
      <c r="AN787" s="17"/>
      <c r="AO787" s="17"/>
      <c r="AP787" s="17"/>
      <c r="AQ787" s="17"/>
      <c r="AR787" s="17"/>
      <c r="AS787" s="17"/>
      <c r="AT787" s="17"/>
      <c r="AU787" s="17"/>
      <c r="AV787" s="17"/>
      <c r="AW787" s="17"/>
      <c r="AX787" s="17"/>
      <c r="AY787" s="17"/>
      <c r="AZ787" s="17"/>
      <c r="BA787" s="17"/>
      <c r="BB787" s="17"/>
      <c r="BC787" s="17"/>
      <c r="BD787" s="17"/>
    </row>
    <row r="788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7"/>
      <c r="AF788" s="17"/>
      <c r="AG788" s="17"/>
      <c r="AH788" s="17"/>
      <c r="AI788" s="17"/>
      <c r="AJ788" s="17"/>
      <c r="AK788" s="17"/>
      <c r="AL788" s="17"/>
      <c r="AM788" s="17"/>
      <c r="AN788" s="17"/>
      <c r="AO788" s="17"/>
      <c r="AP788" s="17"/>
      <c r="AQ788" s="17"/>
      <c r="AR788" s="17"/>
      <c r="AS788" s="17"/>
      <c r="AT788" s="17"/>
      <c r="AU788" s="17"/>
      <c r="AV788" s="17"/>
      <c r="AW788" s="17"/>
      <c r="AX788" s="17"/>
      <c r="AY788" s="17"/>
      <c r="AZ788" s="17"/>
      <c r="BA788" s="17"/>
      <c r="BB788" s="17"/>
      <c r="BC788" s="17"/>
      <c r="BD788" s="17"/>
    </row>
    <row r="789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17"/>
      <c r="AF789" s="17"/>
      <c r="AG789" s="17"/>
      <c r="AH789" s="17"/>
      <c r="AI789" s="17"/>
      <c r="AJ789" s="17"/>
      <c r="AK789" s="17"/>
      <c r="AL789" s="17"/>
      <c r="AM789" s="17"/>
      <c r="AN789" s="17"/>
      <c r="AO789" s="17"/>
      <c r="AP789" s="17"/>
      <c r="AQ789" s="17"/>
      <c r="AR789" s="17"/>
      <c r="AS789" s="17"/>
      <c r="AT789" s="17"/>
      <c r="AU789" s="17"/>
      <c r="AV789" s="17"/>
      <c r="AW789" s="17"/>
      <c r="AX789" s="17"/>
      <c r="AY789" s="17"/>
      <c r="AZ789" s="17"/>
      <c r="BA789" s="17"/>
      <c r="BB789" s="17"/>
      <c r="BC789" s="17"/>
      <c r="BD789" s="17"/>
    </row>
    <row r="790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7"/>
      <c r="AF790" s="17"/>
      <c r="AG790" s="17"/>
      <c r="AH790" s="17"/>
      <c r="AI790" s="17"/>
      <c r="AJ790" s="17"/>
      <c r="AK790" s="17"/>
      <c r="AL790" s="17"/>
      <c r="AM790" s="17"/>
      <c r="AN790" s="17"/>
      <c r="AO790" s="17"/>
      <c r="AP790" s="17"/>
      <c r="AQ790" s="17"/>
      <c r="AR790" s="17"/>
      <c r="AS790" s="17"/>
      <c r="AT790" s="17"/>
      <c r="AU790" s="17"/>
      <c r="AV790" s="17"/>
      <c r="AW790" s="17"/>
      <c r="AX790" s="17"/>
      <c r="AY790" s="17"/>
      <c r="AZ790" s="17"/>
      <c r="BA790" s="17"/>
      <c r="BB790" s="17"/>
      <c r="BC790" s="17"/>
      <c r="BD790" s="17"/>
    </row>
    <row r="791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/>
      <c r="AF791" s="17"/>
      <c r="AG791" s="17"/>
      <c r="AH791" s="17"/>
      <c r="AI791" s="17"/>
      <c r="AJ791" s="17"/>
      <c r="AK791" s="17"/>
      <c r="AL791" s="17"/>
      <c r="AM791" s="17"/>
      <c r="AN791" s="17"/>
      <c r="AO791" s="17"/>
      <c r="AP791" s="17"/>
      <c r="AQ791" s="17"/>
      <c r="AR791" s="17"/>
      <c r="AS791" s="17"/>
      <c r="AT791" s="17"/>
      <c r="AU791" s="17"/>
      <c r="AV791" s="17"/>
      <c r="AW791" s="17"/>
      <c r="AX791" s="17"/>
      <c r="AY791" s="17"/>
      <c r="AZ791" s="17"/>
      <c r="BA791" s="17"/>
      <c r="BB791" s="17"/>
      <c r="BC791" s="17"/>
      <c r="BD791" s="17"/>
    </row>
    <row r="792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17"/>
      <c r="AF792" s="17"/>
      <c r="AG792" s="17"/>
      <c r="AH792" s="17"/>
      <c r="AI792" s="17"/>
      <c r="AJ792" s="17"/>
      <c r="AK792" s="17"/>
      <c r="AL792" s="17"/>
      <c r="AM792" s="17"/>
      <c r="AN792" s="17"/>
      <c r="AO792" s="17"/>
      <c r="AP792" s="17"/>
      <c r="AQ792" s="17"/>
      <c r="AR792" s="17"/>
      <c r="AS792" s="17"/>
      <c r="AT792" s="17"/>
      <c r="AU792" s="17"/>
      <c r="AV792" s="17"/>
      <c r="AW792" s="17"/>
      <c r="AX792" s="17"/>
      <c r="AY792" s="17"/>
      <c r="AZ792" s="17"/>
      <c r="BA792" s="17"/>
      <c r="BB792" s="17"/>
      <c r="BC792" s="17"/>
      <c r="BD792" s="17"/>
    </row>
    <row r="793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7"/>
      <c r="AF793" s="17"/>
      <c r="AG793" s="17"/>
      <c r="AH793" s="17"/>
      <c r="AI793" s="17"/>
      <c r="AJ793" s="17"/>
      <c r="AK793" s="17"/>
      <c r="AL793" s="17"/>
      <c r="AM793" s="17"/>
      <c r="AN793" s="17"/>
      <c r="AO793" s="17"/>
      <c r="AP793" s="17"/>
      <c r="AQ793" s="17"/>
      <c r="AR793" s="17"/>
      <c r="AS793" s="17"/>
      <c r="AT793" s="17"/>
      <c r="AU793" s="17"/>
      <c r="AV793" s="17"/>
      <c r="AW793" s="17"/>
      <c r="AX793" s="17"/>
      <c r="AY793" s="17"/>
      <c r="AZ793" s="17"/>
      <c r="BA793" s="17"/>
      <c r="BB793" s="17"/>
      <c r="BC793" s="17"/>
      <c r="BD793" s="17"/>
    </row>
    <row r="794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17"/>
      <c r="AF794" s="17"/>
      <c r="AG794" s="17"/>
      <c r="AH794" s="17"/>
      <c r="AI794" s="17"/>
      <c r="AJ794" s="17"/>
      <c r="AK794" s="17"/>
      <c r="AL794" s="17"/>
      <c r="AM794" s="17"/>
      <c r="AN794" s="17"/>
      <c r="AO794" s="17"/>
      <c r="AP794" s="17"/>
      <c r="AQ794" s="17"/>
      <c r="AR794" s="17"/>
      <c r="AS794" s="17"/>
      <c r="AT794" s="17"/>
      <c r="AU794" s="17"/>
      <c r="AV794" s="17"/>
      <c r="AW794" s="17"/>
      <c r="AX794" s="17"/>
      <c r="AY794" s="17"/>
      <c r="AZ794" s="17"/>
      <c r="BA794" s="17"/>
      <c r="BB794" s="17"/>
      <c r="BC794" s="17"/>
      <c r="BD794" s="17"/>
    </row>
    <row r="795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7"/>
      <c r="AF795" s="17"/>
      <c r="AG795" s="17"/>
      <c r="AH795" s="17"/>
      <c r="AI795" s="17"/>
      <c r="AJ795" s="17"/>
      <c r="AK795" s="17"/>
      <c r="AL795" s="17"/>
      <c r="AM795" s="17"/>
      <c r="AN795" s="17"/>
      <c r="AO795" s="17"/>
      <c r="AP795" s="17"/>
      <c r="AQ795" s="17"/>
      <c r="AR795" s="17"/>
      <c r="AS795" s="17"/>
      <c r="AT795" s="17"/>
      <c r="AU795" s="17"/>
      <c r="AV795" s="17"/>
      <c r="AW795" s="17"/>
      <c r="AX795" s="17"/>
      <c r="AY795" s="17"/>
      <c r="AZ795" s="17"/>
      <c r="BA795" s="17"/>
      <c r="BB795" s="17"/>
      <c r="BC795" s="17"/>
      <c r="BD795" s="17"/>
    </row>
    <row r="796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7"/>
      <c r="AF796" s="17"/>
      <c r="AG796" s="17"/>
      <c r="AH796" s="17"/>
      <c r="AI796" s="17"/>
      <c r="AJ796" s="17"/>
      <c r="AK796" s="17"/>
      <c r="AL796" s="17"/>
      <c r="AM796" s="17"/>
      <c r="AN796" s="17"/>
      <c r="AO796" s="17"/>
      <c r="AP796" s="17"/>
      <c r="AQ796" s="17"/>
      <c r="AR796" s="17"/>
      <c r="AS796" s="17"/>
      <c r="AT796" s="17"/>
      <c r="AU796" s="17"/>
      <c r="AV796" s="17"/>
      <c r="AW796" s="17"/>
      <c r="AX796" s="17"/>
      <c r="AY796" s="17"/>
      <c r="AZ796" s="17"/>
      <c r="BA796" s="17"/>
      <c r="BB796" s="17"/>
      <c r="BC796" s="17"/>
      <c r="BD796" s="17"/>
    </row>
    <row r="797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17"/>
      <c r="AF797" s="17"/>
      <c r="AG797" s="17"/>
      <c r="AH797" s="17"/>
      <c r="AI797" s="17"/>
      <c r="AJ797" s="17"/>
      <c r="AK797" s="17"/>
      <c r="AL797" s="17"/>
      <c r="AM797" s="17"/>
      <c r="AN797" s="17"/>
      <c r="AO797" s="17"/>
      <c r="AP797" s="17"/>
      <c r="AQ797" s="17"/>
      <c r="AR797" s="17"/>
      <c r="AS797" s="17"/>
      <c r="AT797" s="17"/>
      <c r="AU797" s="17"/>
      <c r="AV797" s="17"/>
      <c r="AW797" s="17"/>
      <c r="AX797" s="17"/>
      <c r="AY797" s="17"/>
      <c r="AZ797" s="17"/>
      <c r="BA797" s="17"/>
      <c r="BB797" s="17"/>
      <c r="BC797" s="17"/>
      <c r="BD797" s="17"/>
    </row>
    <row r="798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17"/>
      <c r="AF798" s="17"/>
      <c r="AG798" s="17"/>
      <c r="AH798" s="17"/>
      <c r="AI798" s="17"/>
      <c r="AJ798" s="17"/>
      <c r="AK798" s="17"/>
      <c r="AL798" s="17"/>
      <c r="AM798" s="17"/>
      <c r="AN798" s="17"/>
      <c r="AO798" s="17"/>
      <c r="AP798" s="17"/>
      <c r="AQ798" s="17"/>
      <c r="AR798" s="17"/>
      <c r="AS798" s="17"/>
      <c r="AT798" s="17"/>
      <c r="AU798" s="17"/>
      <c r="AV798" s="17"/>
      <c r="AW798" s="17"/>
      <c r="AX798" s="17"/>
      <c r="AY798" s="17"/>
      <c r="AZ798" s="17"/>
      <c r="BA798" s="17"/>
      <c r="BB798" s="17"/>
      <c r="BC798" s="17"/>
      <c r="BD798" s="17"/>
    </row>
    <row r="799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7"/>
      <c r="AF799" s="17"/>
      <c r="AG799" s="17"/>
      <c r="AH799" s="17"/>
      <c r="AI799" s="17"/>
      <c r="AJ799" s="17"/>
      <c r="AK799" s="17"/>
      <c r="AL799" s="17"/>
      <c r="AM799" s="17"/>
      <c r="AN799" s="17"/>
      <c r="AO799" s="17"/>
      <c r="AP799" s="17"/>
      <c r="AQ799" s="17"/>
      <c r="AR799" s="17"/>
      <c r="AS799" s="17"/>
      <c r="AT799" s="17"/>
      <c r="AU799" s="17"/>
      <c r="AV799" s="17"/>
      <c r="AW799" s="17"/>
      <c r="AX799" s="17"/>
      <c r="AY799" s="17"/>
      <c r="AZ799" s="17"/>
      <c r="BA799" s="17"/>
      <c r="BB799" s="17"/>
      <c r="BC799" s="17"/>
      <c r="BD799" s="17"/>
    </row>
    <row r="800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  <c r="AF800" s="17"/>
      <c r="AG800" s="17"/>
      <c r="AH800" s="17"/>
      <c r="AI800" s="17"/>
      <c r="AJ800" s="17"/>
      <c r="AK800" s="17"/>
      <c r="AL800" s="17"/>
      <c r="AM800" s="17"/>
      <c r="AN800" s="17"/>
      <c r="AO800" s="17"/>
      <c r="AP800" s="17"/>
      <c r="AQ800" s="17"/>
      <c r="AR800" s="17"/>
      <c r="AS800" s="17"/>
      <c r="AT800" s="17"/>
      <c r="AU800" s="17"/>
      <c r="AV800" s="17"/>
      <c r="AW800" s="17"/>
      <c r="AX800" s="17"/>
      <c r="AY800" s="17"/>
      <c r="AZ800" s="17"/>
      <c r="BA800" s="17"/>
      <c r="BB800" s="17"/>
      <c r="BC800" s="17"/>
      <c r="BD800" s="17"/>
    </row>
    <row r="801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  <c r="AF801" s="17"/>
      <c r="AG801" s="17"/>
      <c r="AH801" s="17"/>
      <c r="AI801" s="17"/>
      <c r="AJ801" s="17"/>
      <c r="AK801" s="17"/>
      <c r="AL801" s="17"/>
      <c r="AM801" s="17"/>
      <c r="AN801" s="17"/>
      <c r="AO801" s="17"/>
      <c r="AP801" s="17"/>
      <c r="AQ801" s="17"/>
      <c r="AR801" s="17"/>
      <c r="AS801" s="17"/>
      <c r="AT801" s="17"/>
      <c r="AU801" s="17"/>
      <c r="AV801" s="17"/>
      <c r="AW801" s="17"/>
      <c r="AX801" s="17"/>
      <c r="AY801" s="17"/>
      <c r="AZ801" s="17"/>
      <c r="BA801" s="17"/>
      <c r="BB801" s="17"/>
      <c r="BC801" s="17"/>
      <c r="BD801" s="17"/>
    </row>
    <row r="802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7"/>
      <c r="AF802" s="17"/>
      <c r="AG802" s="17"/>
      <c r="AH802" s="17"/>
      <c r="AI802" s="17"/>
      <c r="AJ802" s="17"/>
      <c r="AK802" s="17"/>
      <c r="AL802" s="17"/>
      <c r="AM802" s="17"/>
      <c r="AN802" s="17"/>
      <c r="AO802" s="17"/>
      <c r="AP802" s="17"/>
      <c r="AQ802" s="17"/>
      <c r="AR802" s="17"/>
      <c r="AS802" s="17"/>
      <c r="AT802" s="17"/>
      <c r="AU802" s="17"/>
      <c r="AV802" s="17"/>
      <c r="AW802" s="17"/>
      <c r="AX802" s="17"/>
      <c r="AY802" s="17"/>
      <c r="AZ802" s="17"/>
      <c r="BA802" s="17"/>
      <c r="BB802" s="17"/>
      <c r="BC802" s="17"/>
      <c r="BD802" s="17"/>
    </row>
    <row r="803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  <c r="AF803" s="17"/>
      <c r="AG803" s="17"/>
      <c r="AH803" s="17"/>
      <c r="AI803" s="17"/>
      <c r="AJ803" s="17"/>
      <c r="AK803" s="17"/>
      <c r="AL803" s="17"/>
      <c r="AM803" s="17"/>
      <c r="AN803" s="17"/>
      <c r="AO803" s="17"/>
      <c r="AP803" s="17"/>
      <c r="AQ803" s="17"/>
      <c r="AR803" s="17"/>
      <c r="AS803" s="17"/>
      <c r="AT803" s="17"/>
      <c r="AU803" s="17"/>
      <c r="AV803" s="17"/>
      <c r="AW803" s="17"/>
      <c r="AX803" s="17"/>
      <c r="AY803" s="17"/>
      <c r="AZ803" s="17"/>
      <c r="BA803" s="17"/>
      <c r="BB803" s="17"/>
      <c r="BC803" s="17"/>
      <c r="BD803" s="17"/>
    </row>
    <row r="804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/>
      <c r="AF804" s="17"/>
      <c r="AG804" s="17"/>
      <c r="AH804" s="17"/>
      <c r="AI804" s="17"/>
      <c r="AJ804" s="17"/>
      <c r="AK804" s="17"/>
      <c r="AL804" s="17"/>
      <c r="AM804" s="17"/>
      <c r="AN804" s="17"/>
      <c r="AO804" s="17"/>
      <c r="AP804" s="17"/>
      <c r="AQ804" s="17"/>
      <c r="AR804" s="17"/>
      <c r="AS804" s="17"/>
      <c r="AT804" s="17"/>
      <c r="AU804" s="17"/>
      <c r="AV804" s="17"/>
      <c r="AW804" s="17"/>
      <c r="AX804" s="17"/>
      <c r="AY804" s="17"/>
      <c r="AZ804" s="17"/>
      <c r="BA804" s="17"/>
      <c r="BB804" s="17"/>
      <c r="BC804" s="17"/>
      <c r="BD804" s="17"/>
    </row>
    <row r="805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  <c r="AF805" s="17"/>
      <c r="AG805" s="17"/>
      <c r="AH805" s="17"/>
      <c r="AI805" s="17"/>
      <c r="AJ805" s="17"/>
      <c r="AK805" s="17"/>
      <c r="AL805" s="17"/>
      <c r="AM805" s="17"/>
      <c r="AN805" s="17"/>
      <c r="AO805" s="17"/>
      <c r="AP805" s="17"/>
      <c r="AQ805" s="17"/>
      <c r="AR805" s="17"/>
      <c r="AS805" s="17"/>
      <c r="AT805" s="17"/>
      <c r="AU805" s="17"/>
      <c r="AV805" s="17"/>
      <c r="AW805" s="17"/>
      <c r="AX805" s="17"/>
      <c r="AY805" s="17"/>
      <c r="AZ805" s="17"/>
      <c r="BA805" s="17"/>
      <c r="BB805" s="17"/>
      <c r="BC805" s="17"/>
      <c r="BD805" s="17"/>
    </row>
    <row r="806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  <c r="AF806" s="17"/>
      <c r="AG806" s="17"/>
      <c r="AH806" s="17"/>
      <c r="AI806" s="17"/>
      <c r="AJ806" s="17"/>
      <c r="AK806" s="17"/>
      <c r="AL806" s="17"/>
      <c r="AM806" s="17"/>
      <c r="AN806" s="17"/>
      <c r="AO806" s="17"/>
      <c r="AP806" s="17"/>
      <c r="AQ806" s="17"/>
      <c r="AR806" s="17"/>
      <c r="AS806" s="17"/>
      <c r="AT806" s="17"/>
      <c r="AU806" s="17"/>
      <c r="AV806" s="17"/>
      <c r="AW806" s="17"/>
      <c r="AX806" s="17"/>
      <c r="AY806" s="17"/>
      <c r="AZ806" s="17"/>
      <c r="BA806" s="17"/>
      <c r="BB806" s="17"/>
      <c r="BC806" s="17"/>
      <c r="BD806" s="17"/>
    </row>
    <row r="807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7"/>
      <c r="AF807" s="17"/>
      <c r="AG807" s="17"/>
      <c r="AH807" s="17"/>
      <c r="AI807" s="17"/>
      <c r="AJ807" s="17"/>
      <c r="AK807" s="17"/>
      <c r="AL807" s="17"/>
      <c r="AM807" s="17"/>
      <c r="AN807" s="17"/>
      <c r="AO807" s="17"/>
      <c r="AP807" s="17"/>
      <c r="AQ807" s="17"/>
      <c r="AR807" s="17"/>
      <c r="AS807" s="17"/>
      <c r="AT807" s="17"/>
      <c r="AU807" s="17"/>
      <c r="AV807" s="17"/>
      <c r="AW807" s="17"/>
      <c r="AX807" s="17"/>
      <c r="AY807" s="17"/>
      <c r="AZ807" s="17"/>
      <c r="BA807" s="17"/>
      <c r="BB807" s="17"/>
      <c r="BC807" s="17"/>
      <c r="BD807" s="17"/>
    </row>
    <row r="808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  <c r="AF808" s="17"/>
      <c r="AG808" s="17"/>
      <c r="AH808" s="17"/>
      <c r="AI808" s="17"/>
      <c r="AJ808" s="17"/>
      <c r="AK808" s="17"/>
      <c r="AL808" s="17"/>
      <c r="AM808" s="17"/>
      <c r="AN808" s="17"/>
      <c r="AO808" s="17"/>
      <c r="AP808" s="17"/>
      <c r="AQ808" s="17"/>
      <c r="AR808" s="17"/>
      <c r="AS808" s="17"/>
      <c r="AT808" s="17"/>
      <c r="AU808" s="17"/>
      <c r="AV808" s="17"/>
      <c r="AW808" s="17"/>
      <c r="AX808" s="17"/>
      <c r="AY808" s="17"/>
      <c r="AZ808" s="17"/>
      <c r="BA808" s="17"/>
      <c r="BB808" s="17"/>
      <c r="BC808" s="17"/>
      <c r="BD808" s="17"/>
    </row>
    <row r="809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  <c r="AF809" s="17"/>
      <c r="AG809" s="17"/>
      <c r="AH809" s="17"/>
      <c r="AI809" s="17"/>
      <c r="AJ809" s="17"/>
      <c r="AK809" s="17"/>
      <c r="AL809" s="17"/>
      <c r="AM809" s="17"/>
      <c r="AN809" s="17"/>
      <c r="AO809" s="17"/>
      <c r="AP809" s="17"/>
      <c r="AQ809" s="17"/>
      <c r="AR809" s="17"/>
      <c r="AS809" s="17"/>
      <c r="AT809" s="17"/>
      <c r="AU809" s="17"/>
      <c r="AV809" s="17"/>
      <c r="AW809" s="17"/>
      <c r="AX809" s="17"/>
      <c r="AY809" s="17"/>
      <c r="AZ809" s="17"/>
      <c r="BA809" s="17"/>
      <c r="BB809" s="17"/>
      <c r="BC809" s="17"/>
      <c r="BD809" s="17"/>
    </row>
    <row r="810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  <c r="AF810" s="17"/>
      <c r="AG810" s="17"/>
      <c r="AH810" s="17"/>
      <c r="AI810" s="17"/>
      <c r="AJ810" s="17"/>
      <c r="AK810" s="17"/>
      <c r="AL810" s="17"/>
      <c r="AM810" s="17"/>
      <c r="AN810" s="17"/>
      <c r="AO810" s="17"/>
      <c r="AP810" s="17"/>
      <c r="AQ810" s="17"/>
      <c r="AR810" s="17"/>
      <c r="AS810" s="17"/>
      <c r="AT810" s="17"/>
      <c r="AU810" s="17"/>
      <c r="AV810" s="17"/>
      <c r="AW810" s="17"/>
      <c r="AX810" s="17"/>
      <c r="AY810" s="17"/>
      <c r="AZ810" s="17"/>
      <c r="BA810" s="17"/>
      <c r="BB810" s="17"/>
      <c r="BC810" s="17"/>
      <c r="BD810" s="17"/>
    </row>
    <row r="811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7"/>
      <c r="AF811" s="17"/>
      <c r="AG811" s="17"/>
      <c r="AH811" s="17"/>
      <c r="AI811" s="17"/>
      <c r="AJ811" s="17"/>
      <c r="AK811" s="17"/>
      <c r="AL811" s="17"/>
      <c r="AM811" s="17"/>
      <c r="AN811" s="17"/>
      <c r="AO811" s="17"/>
      <c r="AP811" s="17"/>
      <c r="AQ811" s="17"/>
      <c r="AR811" s="17"/>
      <c r="AS811" s="17"/>
      <c r="AT811" s="17"/>
      <c r="AU811" s="17"/>
      <c r="AV811" s="17"/>
      <c r="AW811" s="17"/>
      <c r="AX811" s="17"/>
      <c r="AY811" s="17"/>
      <c r="AZ811" s="17"/>
      <c r="BA811" s="17"/>
      <c r="BB811" s="17"/>
      <c r="BC811" s="17"/>
      <c r="BD811" s="17"/>
    </row>
    <row r="812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  <c r="AF812" s="17"/>
      <c r="AG812" s="17"/>
      <c r="AH812" s="17"/>
      <c r="AI812" s="17"/>
      <c r="AJ812" s="17"/>
      <c r="AK812" s="17"/>
      <c r="AL812" s="17"/>
      <c r="AM812" s="17"/>
      <c r="AN812" s="17"/>
      <c r="AO812" s="17"/>
      <c r="AP812" s="17"/>
      <c r="AQ812" s="17"/>
      <c r="AR812" s="17"/>
      <c r="AS812" s="17"/>
      <c r="AT812" s="17"/>
      <c r="AU812" s="17"/>
      <c r="AV812" s="17"/>
      <c r="AW812" s="17"/>
      <c r="AX812" s="17"/>
      <c r="AY812" s="17"/>
      <c r="AZ812" s="17"/>
      <c r="BA812" s="17"/>
      <c r="BB812" s="17"/>
      <c r="BC812" s="17"/>
      <c r="BD812" s="17"/>
    </row>
    <row r="813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7"/>
      <c r="AF813" s="17"/>
      <c r="AG813" s="17"/>
      <c r="AH813" s="17"/>
      <c r="AI813" s="17"/>
      <c r="AJ813" s="17"/>
      <c r="AK813" s="17"/>
      <c r="AL813" s="17"/>
      <c r="AM813" s="17"/>
      <c r="AN813" s="17"/>
      <c r="AO813" s="17"/>
      <c r="AP813" s="17"/>
      <c r="AQ813" s="17"/>
      <c r="AR813" s="17"/>
      <c r="AS813" s="17"/>
      <c r="AT813" s="17"/>
      <c r="AU813" s="17"/>
      <c r="AV813" s="17"/>
      <c r="AW813" s="17"/>
      <c r="AX813" s="17"/>
      <c r="AY813" s="17"/>
      <c r="AZ813" s="17"/>
      <c r="BA813" s="17"/>
      <c r="BB813" s="17"/>
      <c r="BC813" s="17"/>
      <c r="BD813" s="17"/>
    </row>
    <row r="814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7"/>
      <c r="AF814" s="17"/>
      <c r="AG814" s="17"/>
      <c r="AH814" s="17"/>
      <c r="AI814" s="17"/>
      <c r="AJ814" s="17"/>
      <c r="AK814" s="17"/>
      <c r="AL814" s="17"/>
      <c r="AM814" s="17"/>
      <c r="AN814" s="17"/>
      <c r="AO814" s="17"/>
      <c r="AP814" s="17"/>
      <c r="AQ814" s="17"/>
      <c r="AR814" s="17"/>
      <c r="AS814" s="17"/>
      <c r="AT814" s="17"/>
      <c r="AU814" s="17"/>
      <c r="AV814" s="17"/>
      <c r="AW814" s="17"/>
      <c r="AX814" s="17"/>
      <c r="AY814" s="17"/>
      <c r="AZ814" s="17"/>
      <c r="BA814" s="17"/>
      <c r="BB814" s="17"/>
      <c r="BC814" s="17"/>
      <c r="BD814" s="17"/>
    </row>
    <row r="815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7"/>
      <c r="AF815" s="17"/>
      <c r="AG815" s="17"/>
      <c r="AH815" s="17"/>
      <c r="AI815" s="17"/>
      <c r="AJ815" s="17"/>
      <c r="AK815" s="17"/>
      <c r="AL815" s="17"/>
      <c r="AM815" s="17"/>
      <c r="AN815" s="17"/>
      <c r="AO815" s="17"/>
      <c r="AP815" s="17"/>
      <c r="AQ815" s="17"/>
      <c r="AR815" s="17"/>
      <c r="AS815" s="17"/>
      <c r="AT815" s="17"/>
      <c r="AU815" s="17"/>
      <c r="AV815" s="17"/>
      <c r="AW815" s="17"/>
      <c r="AX815" s="17"/>
      <c r="AY815" s="17"/>
      <c r="AZ815" s="17"/>
      <c r="BA815" s="17"/>
      <c r="BB815" s="17"/>
      <c r="BC815" s="17"/>
      <c r="BD815" s="17"/>
    </row>
    <row r="816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17"/>
      <c r="AF816" s="17"/>
      <c r="AG816" s="17"/>
      <c r="AH816" s="17"/>
      <c r="AI816" s="17"/>
      <c r="AJ816" s="17"/>
      <c r="AK816" s="17"/>
      <c r="AL816" s="17"/>
      <c r="AM816" s="17"/>
      <c r="AN816" s="17"/>
      <c r="AO816" s="17"/>
      <c r="AP816" s="17"/>
      <c r="AQ816" s="17"/>
      <c r="AR816" s="17"/>
      <c r="AS816" s="17"/>
      <c r="AT816" s="17"/>
      <c r="AU816" s="17"/>
      <c r="AV816" s="17"/>
      <c r="AW816" s="17"/>
      <c r="AX816" s="17"/>
      <c r="AY816" s="17"/>
      <c r="AZ816" s="17"/>
      <c r="BA816" s="17"/>
      <c r="BB816" s="17"/>
      <c r="BC816" s="17"/>
      <c r="BD816" s="17"/>
    </row>
    <row r="817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17"/>
      <c r="AF817" s="17"/>
      <c r="AG817" s="17"/>
      <c r="AH817" s="17"/>
      <c r="AI817" s="17"/>
      <c r="AJ817" s="17"/>
      <c r="AK817" s="17"/>
      <c r="AL817" s="17"/>
      <c r="AM817" s="17"/>
      <c r="AN817" s="17"/>
      <c r="AO817" s="17"/>
      <c r="AP817" s="17"/>
      <c r="AQ817" s="17"/>
      <c r="AR817" s="17"/>
      <c r="AS817" s="17"/>
      <c r="AT817" s="17"/>
      <c r="AU817" s="17"/>
      <c r="AV817" s="17"/>
      <c r="AW817" s="17"/>
      <c r="AX817" s="17"/>
      <c r="AY817" s="17"/>
      <c r="AZ817" s="17"/>
      <c r="BA817" s="17"/>
      <c r="BB817" s="17"/>
      <c r="BC817" s="17"/>
      <c r="BD817" s="17"/>
    </row>
    <row r="818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7"/>
      <c r="AF818" s="17"/>
      <c r="AG818" s="17"/>
      <c r="AH818" s="17"/>
      <c r="AI818" s="17"/>
      <c r="AJ818" s="17"/>
      <c r="AK818" s="17"/>
      <c r="AL818" s="17"/>
      <c r="AM818" s="17"/>
      <c r="AN818" s="17"/>
      <c r="AO818" s="17"/>
      <c r="AP818" s="17"/>
      <c r="AQ818" s="17"/>
      <c r="AR818" s="17"/>
      <c r="AS818" s="17"/>
      <c r="AT818" s="17"/>
      <c r="AU818" s="17"/>
      <c r="AV818" s="17"/>
      <c r="AW818" s="17"/>
      <c r="AX818" s="17"/>
      <c r="AY818" s="17"/>
      <c r="AZ818" s="17"/>
      <c r="BA818" s="17"/>
      <c r="BB818" s="17"/>
      <c r="BC818" s="17"/>
      <c r="BD818" s="17"/>
    </row>
    <row r="819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7"/>
      <c r="AF819" s="17"/>
      <c r="AG819" s="17"/>
      <c r="AH819" s="17"/>
      <c r="AI819" s="17"/>
      <c r="AJ819" s="17"/>
      <c r="AK819" s="17"/>
      <c r="AL819" s="17"/>
      <c r="AM819" s="17"/>
      <c r="AN819" s="17"/>
      <c r="AO819" s="17"/>
      <c r="AP819" s="17"/>
      <c r="AQ819" s="17"/>
      <c r="AR819" s="17"/>
      <c r="AS819" s="17"/>
      <c r="AT819" s="17"/>
      <c r="AU819" s="17"/>
      <c r="AV819" s="17"/>
      <c r="AW819" s="17"/>
      <c r="AX819" s="17"/>
      <c r="AY819" s="17"/>
      <c r="AZ819" s="17"/>
      <c r="BA819" s="17"/>
      <c r="BB819" s="17"/>
      <c r="BC819" s="17"/>
      <c r="BD819" s="17"/>
    </row>
    <row r="820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7"/>
      <c r="AF820" s="17"/>
      <c r="AG820" s="17"/>
      <c r="AH820" s="17"/>
      <c r="AI820" s="17"/>
      <c r="AJ820" s="17"/>
      <c r="AK820" s="17"/>
      <c r="AL820" s="17"/>
      <c r="AM820" s="17"/>
      <c r="AN820" s="17"/>
      <c r="AO820" s="17"/>
      <c r="AP820" s="17"/>
      <c r="AQ820" s="17"/>
      <c r="AR820" s="17"/>
      <c r="AS820" s="17"/>
      <c r="AT820" s="17"/>
      <c r="AU820" s="17"/>
      <c r="AV820" s="17"/>
      <c r="AW820" s="17"/>
      <c r="AX820" s="17"/>
      <c r="AY820" s="17"/>
      <c r="AZ820" s="17"/>
      <c r="BA820" s="17"/>
      <c r="BB820" s="17"/>
      <c r="BC820" s="17"/>
      <c r="BD820" s="17"/>
    </row>
    <row r="821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7"/>
      <c r="AF821" s="17"/>
      <c r="AG821" s="17"/>
      <c r="AH821" s="17"/>
      <c r="AI821" s="17"/>
      <c r="AJ821" s="17"/>
      <c r="AK821" s="17"/>
      <c r="AL821" s="17"/>
      <c r="AM821" s="17"/>
      <c r="AN821" s="17"/>
      <c r="AO821" s="17"/>
      <c r="AP821" s="17"/>
      <c r="AQ821" s="17"/>
      <c r="AR821" s="17"/>
      <c r="AS821" s="17"/>
      <c r="AT821" s="17"/>
      <c r="AU821" s="17"/>
      <c r="AV821" s="17"/>
      <c r="AW821" s="17"/>
      <c r="AX821" s="17"/>
      <c r="AY821" s="17"/>
      <c r="AZ821" s="17"/>
      <c r="BA821" s="17"/>
      <c r="BB821" s="17"/>
      <c r="BC821" s="17"/>
      <c r="BD821" s="17"/>
    </row>
    <row r="822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  <c r="AF822" s="17"/>
      <c r="AG822" s="17"/>
      <c r="AH822" s="17"/>
      <c r="AI822" s="17"/>
      <c r="AJ822" s="17"/>
      <c r="AK822" s="17"/>
      <c r="AL822" s="17"/>
      <c r="AM822" s="17"/>
      <c r="AN822" s="17"/>
      <c r="AO822" s="17"/>
      <c r="AP822" s="17"/>
      <c r="AQ822" s="17"/>
      <c r="AR822" s="17"/>
      <c r="AS822" s="17"/>
      <c r="AT822" s="17"/>
      <c r="AU822" s="17"/>
      <c r="AV822" s="17"/>
      <c r="AW822" s="17"/>
      <c r="AX822" s="17"/>
      <c r="AY822" s="17"/>
      <c r="AZ822" s="17"/>
      <c r="BA822" s="17"/>
      <c r="BB822" s="17"/>
      <c r="BC822" s="17"/>
      <c r="BD822" s="17"/>
    </row>
    <row r="823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7"/>
      <c r="AF823" s="17"/>
      <c r="AG823" s="17"/>
      <c r="AH823" s="17"/>
      <c r="AI823" s="17"/>
      <c r="AJ823" s="17"/>
      <c r="AK823" s="17"/>
      <c r="AL823" s="17"/>
      <c r="AM823" s="17"/>
      <c r="AN823" s="17"/>
      <c r="AO823" s="17"/>
      <c r="AP823" s="17"/>
      <c r="AQ823" s="17"/>
      <c r="AR823" s="17"/>
      <c r="AS823" s="17"/>
      <c r="AT823" s="17"/>
      <c r="AU823" s="17"/>
      <c r="AV823" s="17"/>
      <c r="AW823" s="17"/>
      <c r="AX823" s="17"/>
      <c r="AY823" s="17"/>
      <c r="AZ823" s="17"/>
      <c r="BA823" s="17"/>
      <c r="BB823" s="17"/>
      <c r="BC823" s="17"/>
      <c r="BD823" s="17"/>
    </row>
    <row r="824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  <c r="AF824" s="17"/>
      <c r="AG824" s="17"/>
      <c r="AH824" s="17"/>
      <c r="AI824" s="17"/>
      <c r="AJ824" s="17"/>
      <c r="AK824" s="17"/>
      <c r="AL824" s="17"/>
      <c r="AM824" s="17"/>
      <c r="AN824" s="17"/>
      <c r="AO824" s="17"/>
      <c r="AP824" s="17"/>
      <c r="AQ824" s="17"/>
      <c r="AR824" s="17"/>
      <c r="AS824" s="17"/>
      <c r="AT824" s="17"/>
      <c r="AU824" s="17"/>
      <c r="AV824" s="17"/>
      <c r="AW824" s="17"/>
      <c r="AX824" s="17"/>
      <c r="AY824" s="17"/>
      <c r="AZ824" s="17"/>
      <c r="BA824" s="17"/>
      <c r="BB824" s="17"/>
      <c r="BC824" s="17"/>
      <c r="BD824" s="17"/>
    </row>
    <row r="825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7"/>
      <c r="AF825" s="17"/>
      <c r="AG825" s="17"/>
      <c r="AH825" s="17"/>
      <c r="AI825" s="17"/>
      <c r="AJ825" s="17"/>
      <c r="AK825" s="17"/>
      <c r="AL825" s="17"/>
      <c r="AM825" s="17"/>
      <c r="AN825" s="17"/>
      <c r="AO825" s="17"/>
      <c r="AP825" s="17"/>
      <c r="AQ825" s="17"/>
      <c r="AR825" s="17"/>
      <c r="AS825" s="17"/>
      <c r="AT825" s="17"/>
      <c r="AU825" s="17"/>
      <c r="AV825" s="17"/>
      <c r="AW825" s="17"/>
      <c r="AX825" s="17"/>
      <c r="AY825" s="17"/>
      <c r="AZ825" s="17"/>
      <c r="BA825" s="17"/>
      <c r="BB825" s="17"/>
      <c r="BC825" s="17"/>
      <c r="BD825" s="17"/>
    </row>
    <row r="826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  <c r="AF826" s="17"/>
      <c r="AG826" s="17"/>
      <c r="AH826" s="17"/>
      <c r="AI826" s="17"/>
      <c r="AJ826" s="17"/>
      <c r="AK826" s="17"/>
      <c r="AL826" s="17"/>
      <c r="AM826" s="17"/>
      <c r="AN826" s="17"/>
      <c r="AO826" s="17"/>
      <c r="AP826" s="17"/>
      <c r="AQ826" s="17"/>
      <c r="AR826" s="17"/>
      <c r="AS826" s="17"/>
      <c r="AT826" s="17"/>
      <c r="AU826" s="17"/>
      <c r="AV826" s="17"/>
      <c r="AW826" s="17"/>
      <c r="AX826" s="17"/>
      <c r="AY826" s="17"/>
      <c r="AZ826" s="17"/>
      <c r="BA826" s="17"/>
      <c r="BB826" s="17"/>
      <c r="BC826" s="17"/>
      <c r="BD826" s="17"/>
    </row>
    <row r="827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  <c r="AF827" s="17"/>
      <c r="AG827" s="17"/>
      <c r="AH827" s="17"/>
      <c r="AI827" s="17"/>
      <c r="AJ827" s="17"/>
      <c r="AK827" s="17"/>
      <c r="AL827" s="17"/>
      <c r="AM827" s="17"/>
      <c r="AN827" s="17"/>
      <c r="AO827" s="17"/>
      <c r="AP827" s="17"/>
      <c r="AQ827" s="17"/>
      <c r="AR827" s="17"/>
      <c r="AS827" s="17"/>
      <c r="AT827" s="17"/>
      <c r="AU827" s="17"/>
      <c r="AV827" s="17"/>
      <c r="AW827" s="17"/>
      <c r="AX827" s="17"/>
      <c r="AY827" s="17"/>
      <c r="AZ827" s="17"/>
      <c r="BA827" s="17"/>
      <c r="BB827" s="17"/>
      <c r="BC827" s="17"/>
      <c r="BD827" s="17"/>
    </row>
    <row r="828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7"/>
      <c r="AF828" s="17"/>
      <c r="AG828" s="17"/>
      <c r="AH828" s="17"/>
      <c r="AI828" s="17"/>
      <c r="AJ828" s="17"/>
      <c r="AK828" s="17"/>
      <c r="AL828" s="17"/>
      <c r="AM828" s="17"/>
      <c r="AN828" s="17"/>
      <c r="AO828" s="17"/>
      <c r="AP828" s="17"/>
      <c r="AQ828" s="17"/>
      <c r="AR828" s="17"/>
      <c r="AS828" s="17"/>
      <c r="AT828" s="17"/>
      <c r="AU828" s="17"/>
      <c r="AV828" s="17"/>
      <c r="AW828" s="17"/>
      <c r="AX828" s="17"/>
      <c r="AY828" s="17"/>
      <c r="AZ828" s="17"/>
      <c r="BA828" s="17"/>
      <c r="BB828" s="17"/>
      <c r="BC828" s="17"/>
      <c r="BD828" s="17"/>
    </row>
    <row r="829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17"/>
      <c r="AF829" s="17"/>
      <c r="AG829" s="17"/>
      <c r="AH829" s="17"/>
      <c r="AI829" s="17"/>
      <c r="AJ829" s="17"/>
      <c r="AK829" s="17"/>
      <c r="AL829" s="17"/>
      <c r="AM829" s="17"/>
      <c r="AN829" s="17"/>
      <c r="AO829" s="17"/>
      <c r="AP829" s="17"/>
      <c r="AQ829" s="17"/>
      <c r="AR829" s="17"/>
      <c r="AS829" s="17"/>
      <c r="AT829" s="17"/>
      <c r="AU829" s="17"/>
      <c r="AV829" s="17"/>
      <c r="AW829" s="17"/>
      <c r="AX829" s="17"/>
      <c r="AY829" s="17"/>
      <c r="AZ829" s="17"/>
      <c r="BA829" s="17"/>
      <c r="BB829" s="17"/>
      <c r="BC829" s="17"/>
      <c r="BD829" s="17"/>
    </row>
    <row r="830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  <c r="AE830" s="17"/>
      <c r="AF830" s="17"/>
      <c r="AG830" s="17"/>
      <c r="AH830" s="17"/>
      <c r="AI830" s="17"/>
      <c r="AJ830" s="17"/>
      <c r="AK830" s="17"/>
      <c r="AL830" s="17"/>
      <c r="AM830" s="17"/>
      <c r="AN830" s="17"/>
      <c r="AO830" s="17"/>
      <c r="AP830" s="17"/>
      <c r="AQ830" s="17"/>
      <c r="AR830" s="17"/>
      <c r="AS830" s="17"/>
      <c r="AT830" s="17"/>
      <c r="AU830" s="17"/>
      <c r="AV830" s="17"/>
      <c r="AW830" s="17"/>
      <c r="AX830" s="17"/>
      <c r="AY830" s="17"/>
      <c r="AZ830" s="17"/>
      <c r="BA830" s="17"/>
      <c r="BB830" s="17"/>
      <c r="BC830" s="17"/>
      <c r="BD830" s="17"/>
    </row>
    <row r="831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  <c r="AE831" s="17"/>
      <c r="AF831" s="17"/>
      <c r="AG831" s="17"/>
      <c r="AH831" s="17"/>
      <c r="AI831" s="17"/>
      <c r="AJ831" s="17"/>
      <c r="AK831" s="17"/>
      <c r="AL831" s="17"/>
      <c r="AM831" s="17"/>
      <c r="AN831" s="17"/>
      <c r="AO831" s="17"/>
      <c r="AP831" s="17"/>
      <c r="AQ831" s="17"/>
      <c r="AR831" s="17"/>
      <c r="AS831" s="17"/>
      <c r="AT831" s="17"/>
      <c r="AU831" s="17"/>
      <c r="AV831" s="17"/>
      <c r="AW831" s="17"/>
      <c r="AX831" s="17"/>
      <c r="AY831" s="17"/>
      <c r="AZ831" s="17"/>
      <c r="BA831" s="17"/>
      <c r="BB831" s="17"/>
      <c r="BC831" s="17"/>
      <c r="BD831" s="17"/>
    </row>
    <row r="832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7"/>
      <c r="AF832" s="17"/>
      <c r="AG832" s="17"/>
      <c r="AH832" s="17"/>
      <c r="AI832" s="17"/>
      <c r="AJ832" s="17"/>
      <c r="AK832" s="17"/>
      <c r="AL832" s="17"/>
      <c r="AM832" s="17"/>
      <c r="AN832" s="17"/>
      <c r="AO832" s="17"/>
      <c r="AP832" s="17"/>
      <c r="AQ832" s="17"/>
      <c r="AR832" s="17"/>
      <c r="AS832" s="17"/>
      <c r="AT832" s="17"/>
      <c r="AU832" s="17"/>
      <c r="AV832" s="17"/>
      <c r="AW832" s="17"/>
      <c r="AX832" s="17"/>
      <c r="AY832" s="17"/>
      <c r="AZ832" s="17"/>
      <c r="BA832" s="17"/>
      <c r="BB832" s="17"/>
      <c r="BC832" s="17"/>
      <c r="BD832" s="17"/>
    </row>
    <row r="833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17"/>
      <c r="AF833" s="17"/>
      <c r="AG833" s="17"/>
      <c r="AH833" s="17"/>
      <c r="AI833" s="17"/>
      <c r="AJ833" s="17"/>
      <c r="AK833" s="17"/>
      <c r="AL833" s="17"/>
      <c r="AM833" s="17"/>
      <c r="AN833" s="17"/>
      <c r="AO833" s="17"/>
      <c r="AP833" s="17"/>
      <c r="AQ833" s="17"/>
      <c r="AR833" s="17"/>
      <c r="AS833" s="17"/>
      <c r="AT833" s="17"/>
      <c r="AU833" s="17"/>
      <c r="AV833" s="17"/>
      <c r="AW833" s="17"/>
      <c r="AX833" s="17"/>
      <c r="AY833" s="17"/>
      <c r="AZ833" s="17"/>
      <c r="BA833" s="17"/>
      <c r="BB833" s="17"/>
      <c r="BC833" s="17"/>
      <c r="BD833" s="17"/>
    </row>
    <row r="834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7"/>
      <c r="AF834" s="17"/>
      <c r="AG834" s="17"/>
      <c r="AH834" s="17"/>
      <c r="AI834" s="17"/>
      <c r="AJ834" s="17"/>
      <c r="AK834" s="17"/>
      <c r="AL834" s="17"/>
      <c r="AM834" s="17"/>
      <c r="AN834" s="17"/>
      <c r="AO834" s="17"/>
      <c r="AP834" s="17"/>
      <c r="AQ834" s="17"/>
      <c r="AR834" s="17"/>
      <c r="AS834" s="17"/>
      <c r="AT834" s="17"/>
      <c r="AU834" s="17"/>
      <c r="AV834" s="17"/>
      <c r="AW834" s="17"/>
      <c r="AX834" s="17"/>
      <c r="AY834" s="17"/>
      <c r="AZ834" s="17"/>
      <c r="BA834" s="17"/>
      <c r="BB834" s="17"/>
      <c r="BC834" s="17"/>
      <c r="BD834" s="17"/>
    </row>
    <row r="835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  <c r="AF835" s="17"/>
      <c r="AG835" s="17"/>
      <c r="AH835" s="17"/>
      <c r="AI835" s="17"/>
      <c r="AJ835" s="17"/>
      <c r="AK835" s="17"/>
      <c r="AL835" s="17"/>
      <c r="AM835" s="17"/>
      <c r="AN835" s="17"/>
      <c r="AO835" s="17"/>
      <c r="AP835" s="17"/>
      <c r="AQ835" s="17"/>
      <c r="AR835" s="17"/>
      <c r="AS835" s="17"/>
      <c r="AT835" s="17"/>
      <c r="AU835" s="17"/>
      <c r="AV835" s="17"/>
      <c r="AW835" s="17"/>
      <c r="AX835" s="17"/>
      <c r="AY835" s="17"/>
      <c r="AZ835" s="17"/>
      <c r="BA835" s="17"/>
      <c r="BB835" s="17"/>
      <c r="BC835" s="17"/>
      <c r="BD835" s="17"/>
    </row>
    <row r="836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17"/>
      <c r="AF836" s="17"/>
      <c r="AG836" s="17"/>
      <c r="AH836" s="17"/>
      <c r="AI836" s="17"/>
      <c r="AJ836" s="17"/>
      <c r="AK836" s="17"/>
      <c r="AL836" s="17"/>
      <c r="AM836" s="17"/>
      <c r="AN836" s="17"/>
      <c r="AO836" s="17"/>
      <c r="AP836" s="17"/>
      <c r="AQ836" s="17"/>
      <c r="AR836" s="17"/>
      <c r="AS836" s="17"/>
      <c r="AT836" s="17"/>
      <c r="AU836" s="17"/>
      <c r="AV836" s="17"/>
      <c r="AW836" s="17"/>
      <c r="AX836" s="17"/>
      <c r="AY836" s="17"/>
      <c r="AZ836" s="17"/>
      <c r="BA836" s="17"/>
      <c r="BB836" s="17"/>
      <c r="BC836" s="17"/>
      <c r="BD836" s="17"/>
    </row>
    <row r="837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7"/>
      <c r="AF837" s="17"/>
      <c r="AG837" s="17"/>
      <c r="AH837" s="17"/>
      <c r="AI837" s="17"/>
      <c r="AJ837" s="17"/>
      <c r="AK837" s="17"/>
      <c r="AL837" s="17"/>
      <c r="AM837" s="17"/>
      <c r="AN837" s="17"/>
      <c r="AO837" s="17"/>
      <c r="AP837" s="17"/>
      <c r="AQ837" s="17"/>
      <c r="AR837" s="17"/>
      <c r="AS837" s="17"/>
      <c r="AT837" s="17"/>
      <c r="AU837" s="17"/>
      <c r="AV837" s="17"/>
      <c r="AW837" s="17"/>
      <c r="AX837" s="17"/>
      <c r="AY837" s="17"/>
      <c r="AZ837" s="17"/>
      <c r="BA837" s="17"/>
      <c r="BB837" s="17"/>
      <c r="BC837" s="17"/>
      <c r="BD837" s="17"/>
    </row>
    <row r="838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  <c r="AF838" s="17"/>
      <c r="AG838" s="17"/>
      <c r="AH838" s="17"/>
      <c r="AI838" s="17"/>
      <c r="AJ838" s="17"/>
      <c r="AK838" s="17"/>
      <c r="AL838" s="17"/>
      <c r="AM838" s="17"/>
      <c r="AN838" s="17"/>
      <c r="AO838" s="17"/>
      <c r="AP838" s="17"/>
      <c r="AQ838" s="17"/>
      <c r="AR838" s="17"/>
      <c r="AS838" s="17"/>
      <c r="AT838" s="17"/>
      <c r="AU838" s="17"/>
      <c r="AV838" s="17"/>
      <c r="AW838" s="17"/>
      <c r="AX838" s="17"/>
      <c r="AY838" s="17"/>
      <c r="AZ838" s="17"/>
      <c r="BA838" s="17"/>
      <c r="BB838" s="17"/>
      <c r="BC838" s="17"/>
      <c r="BD838" s="17"/>
    </row>
    <row r="839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7"/>
      <c r="AF839" s="17"/>
      <c r="AG839" s="17"/>
      <c r="AH839" s="17"/>
      <c r="AI839" s="17"/>
      <c r="AJ839" s="17"/>
      <c r="AK839" s="17"/>
      <c r="AL839" s="17"/>
      <c r="AM839" s="17"/>
      <c r="AN839" s="17"/>
      <c r="AO839" s="17"/>
      <c r="AP839" s="17"/>
      <c r="AQ839" s="17"/>
      <c r="AR839" s="17"/>
      <c r="AS839" s="17"/>
      <c r="AT839" s="17"/>
      <c r="AU839" s="17"/>
      <c r="AV839" s="17"/>
      <c r="AW839" s="17"/>
      <c r="AX839" s="17"/>
      <c r="AY839" s="17"/>
      <c r="AZ839" s="17"/>
      <c r="BA839" s="17"/>
      <c r="BB839" s="17"/>
      <c r="BC839" s="17"/>
      <c r="BD839" s="17"/>
    </row>
    <row r="840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7"/>
      <c r="AF840" s="17"/>
      <c r="AG840" s="17"/>
      <c r="AH840" s="17"/>
      <c r="AI840" s="17"/>
      <c r="AJ840" s="17"/>
      <c r="AK840" s="17"/>
      <c r="AL840" s="17"/>
      <c r="AM840" s="17"/>
      <c r="AN840" s="17"/>
      <c r="AO840" s="17"/>
      <c r="AP840" s="17"/>
      <c r="AQ840" s="17"/>
      <c r="AR840" s="17"/>
      <c r="AS840" s="17"/>
      <c r="AT840" s="17"/>
      <c r="AU840" s="17"/>
      <c r="AV840" s="17"/>
      <c r="AW840" s="17"/>
      <c r="AX840" s="17"/>
      <c r="AY840" s="17"/>
      <c r="AZ840" s="17"/>
      <c r="BA840" s="17"/>
      <c r="BB840" s="17"/>
      <c r="BC840" s="17"/>
      <c r="BD840" s="17"/>
    </row>
    <row r="841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7"/>
      <c r="AF841" s="17"/>
      <c r="AG841" s="17"/>
      <c r="AH841" s="17"/>
      <c r="AI841" s="17"/>
      <c r="AJ841" s="17"/>
      <c r="AK841" s="17"/>
      <c r="AL841" s="17"/>
      <c r="AM841" s="17"/>
      <c r="AN841" s="17"/>
      <c r="AO841" s="17"/>
      <c r="AP841" s="17"/>
      <c r="AQ841" s="17"/>
      <c r="AR841" s="17"/>
      <c r="AS841" s="17"/>
      <c r="AT841" s="17"/>
      <c r="AU841" s="17"/>
      <c r="AV841" s="17"/>
      <c r="AW841" s="17"/>
      <c r="AX841" s="17"/>
      <c r="AY841" s="17"/>
      <c r="AZ841" s="17"/>
      <c r="BA841" s="17"/>
      <c r="BB841" s="17"/>
      <c r="BC841" s="17"/>
      <c r="BD841" s="17"/>
    </row>
    <row r="842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  <c r="AF842" s="17"/>
      <c r="AG842" s="17"/>
      <c r="AH842" s="17"/>
      <c r="AI842" s="17"/>
      <c r="AJ842" s="17"/>
      <c r="AK842" s="17"/>
      <c r="AL842" s="17"/>
      <c r="AM842" s="17"/>
      <c r="AN842" s="17"/>
      <c r="AO842" s="17"/>
      <c r="AP842" s="17"/>
      <c r="AQ842" s="17"/>
      <c r="AR842" s="17"/>
      <c r="AS842" s="17"/>
      <c r="AT842" s="17"/>
      <c r="AU842" s="17"/>
      <c r="AV842" s="17"/>
      <c r="AW842" s="17"/>
      <c r="AX842" s="17"/>
      <c r="AY842" s="17"/>
      <c r="AZ842" s="17"/>
      <c r="BA842" s="17"/>
      <c r="BB842" s="17"/>
      <c r="BC842" s="17"/>
      <c r="BD842" s="17"/>
    </row>
    <row r="843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  <c r="AF843" s="17"/>
      <c r="AG843" s="17"/>
      <c r="AH843" s="17"/>
      <c r="AI843" s="17"/>
      <c r="AJ843" s="17"/>
      <c r="AK843" s="17"/>
      <c r="AL843" s="17"/>
      <c r="AM843" s="17"/>
      <c r="AN843" s="17"/>
      <c r="AO843" s="17"/>
      <c r="AP843" s="17"/>
      <c r="AQ843" s="17"/>
      <c r="AR843" s="17"/>
      <c r="AS843" s="17"/>
      <c r="AT843" s="17"/>
      <c r="AU843" s="17"/>
      <c r="AV843" s="17"/>
      <c r="AW843" s="17"/>
      <c r="AX843" s="17"/>
      <c r="AY843" s="17"/>
      <c r="AZ843" s="17"/>
      <c r="BA843" s="17"/>
      <c r="BB843" s="17"/>
      <c r="BC843" s="17"/>
      <c r="BD843" s="17"/>
    </row>
    <row r="844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7"/>
      <c r="AF844" s="17"/>
      <c r="AG844" s="17"/>
      <c r="AH844" s="17"/>
      <c r="AI844" s="17"/>
      <c r="AJ844" s="17"/>
      <c r="AK844" s="17"/>
      <c r="AL844" s="17"/>
      <c r="AM844" s="17"/>
      <c r="AN844" s="17"/>
      <c r="AO844" s="17"/>
      <c r="AP844" s="17"/>
      <c r="AQ844" s="17"/>
      <c r="AR844" s="17"/>
      <c r="AS844" s="17"/>
      <c r="AT844" s="17"/>
      <c r="AU844" s="17"/>
      <c r="AV844" s="17"/>
      <c r="AW844" s="17"/>
      <c r="AX844" s="17"/>
      <c r="AY844" s="17"/>
      <c r="AZ844" s="17"/>
      <c r="BA844" s="17"/>
      <c r="BB844" s="17"/>
      <c r="BC844" s="17"/>
      <c r="BD844" s="17"/>
    </row>
    <row r="845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17"/>
      <c r="AF845" s="17"/>
      <c r="AG845" s="17"/>
      <c r="AH845" s="17"/>
      <c r="AI845" s="17"/>
      <c r="AJ845" s="17"/>
      <c r="AK845" s="17"/>
      <c r="AL845" s="17"/>
      <c r="AM845" s="17"/>
      <c r="AN845" s="17"/>
      <c r="AO845" s="17"/>
      <c r="AP845" s="17"/>
      <c r="AQ845" s="17"/>
      <c r="AR845" s="17"/>
      <c r="AS845" s="17"/>
      <c r="AT845" s="17"/>
      <c r="AU845" s="17"/>
      <c r="AV845" s="17"/>
      <c r="AW845" s="17"/>
      <c r="AX845" s="17"/>
      <c r="AY845" s="17"/>
      <c r="AZ845" s="17"/>
      <c r="BA845" s="17"/>
      <c r="BB845" s="17"/>
      <c r="BC845" s="17"/>
      <c r="BD845" s="17"/>
    </row>
    <row r="846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  <c r="AF846" s="17"/>
      <c r="AG846" s="17"/>
      <c r="AH846" s="17"/>
      <c r="AI846" s="17"/>
      <c r="AJ846" s="17"/>
      <c r="AK846" s="17"/>
      <c r="AL846" s="17"/>
      <c r="AM846" s="17"/>
      <c r="AN846" s="17"/>
      <c r="AO846" s="17"/>
      <c r="AP846" s="17"/>
      <c r="AQ846" s="17"/>
      <c r="AR846" s="17"/>
      <c r="AS846" s="17"/>
      <c r="AT846" s="17"/>
      <c r="AU846" s="17"/>
      <c r="AV846" s="17"/>
      <c r="AW846" s="17"/>
      <c r="AX846" s="17"/>
      <c r="AY846" s="17"/>
      <c r="AZ846" s="17"/>
      <c r="BA846" s="17"/>
      <c r="BB846" s="17"/>
      <c r="BC846" s="17"/>
      <c r="BD846" s="17"/>
    </row>
    <row r="847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7"/>
      <c r="AF847" s="17"/>
      <c r="AG847" s="17"/>
      <c r="AH847" s="17"/>
      <c r="AI847" s="17"/>
      <c r="AJ847" s="17"/>
      <c r="AK847" s="17"/>
      <c r="AL847" s="17"/>
      <c r="AM847" s="17"/>
      <c r="AN847" s="17"/>
      <c r="AO847" s="17"/>
      <c r="AP847" s="17"/>
      <c r="AQ847" s="17"/>
      <c r="AR847" s="17"/>
      <c r="AS847" s="17"/>
      <c r="AT847" s="17"/>
      <c r="AU847" s="17"/>
      <c r="AV847" s="17"/>
      <c r="AW847" s="17"/>
      <c r="AX847" s="17"/>
      <c r="AY847" s="17"/>
      <c r="AZ847" s="17"/>
      <c r="BA847" s="17"/>
      <c r="BB847" s="17"/>
      <c r="BC847" s="17"/>
      <c r="BD847" s="17"/>
    </row>
    <row r="848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7"/>
      <c r="AF848" s="17"/>
      <c r="AG848" s="17"/>
      <c r="AH848" s="17"/>
      <c r="AI848" s="17"/>
      <c r="AJ848" s="17"/>
      <c r="AK848" s="17"/>
      <c r="AL848" s="17"/>
      <c r="AM848" s="17"/>
      <c r="AN848" s="17"/>
      <c r="AO848" s="17"/>
      <c r="AP848" s="17"/>
      <c r="AQ848" s="17"/>
      <c r="AR848" s="17"/>
      <c r="AS848" s="17"/>
      <c r="AT848" s="17"/>
      <c r="AU848" s="17"/>
      <c r="AV848" s="17"/>
      <c r="AW848" s="17"/>
      <c r="AX848" s="17"/>
      <c r="AY848" s="17"/>
      <c r="AZ848" s="17"/>
      <c r="BA848" s="17"/>
      <c r="BB848" s="17"/>
      <c r="BC848" s="17"/>
      <c r="BD848" s="17"/>
    </row>
    <row r="849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17"/>
      <c r="AF849" s="17"/>
      <c r="AG849" s="17"/>
      <c r="AH849" s="17"/>
      <c r="AI849" s="17"/>
      <c r="AJ849" s="17"/>
      <c r="AK849" s="17"/>
      <c r="AL849" s="17"/>
      <c r="AM849" s="17"/>
      <c r="AN849" s="17"/>
      <c r="AO849" s="17"/>
      <c r="AP849" s="17"/>
      <c r="AQ849" s="17"/>
      <c r="AR849" s="17"/>
      <c r="AS849" s="17"/>
      <c r="AT849" s="17"/>
      <c r="AU849" s="17"/>
      <c r="AV849" s="17"/>
      <c r="AW849" s="17"/>
      <c r="AX849" s="17"/>
      <c r="AY849" s="17"/>
      <c r="AZ849" s="17"/>
      <c r="BA849" s="17"/>
      <c r="BB849" s="17"/>
      <c r="BC849" s="17"/>
      <c r="BD849" s="17"/>
    </row>
    <row r="850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7"/>
      <c r="AF850" s="17"/>
      <c r="AG850" s="17"/>
      <c r="AH850" s="17"/>
      <c r="AI850" s="17"/>
      <c r="AJ850" s="17"/>
      <c r="AK850" s="17"/>
      <c r="AL850" s="17"/>
      <c r="AM850" s="17"/>
      <c r="AN850" s="17"/>
      <c r="AO850" s="17"/>
      <c r="AP850" s="17"/>
      <c r="AQ850" s="17"/>
      <c r="AR850" s="17"/>
      <c r="AS850" s="17"/>
      <c r="AT850" s="17"/>
      <c r="AU850" s="17"/>
      <c r="AV850" s="17"/>
      <c r="AW850" s="17"/>
      <c r="AX850" s="17"/>
      <c r="AY850" s="17"/>
      <c r="AZ850" s="17"/>
      <c r="BA850" s="17"/>
      <c r="BB850" s="17"/>
      <c r="BC850" s="17"/>
      <c r="BD850" s="17"/>
    </row>
    <row r="851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7"/>
      <c r="AF851" s="17"/>
      <c r="AG851" s="17"/>
      <c r="AH851" s="17"/>
      <c r="AI851" s="17"/>
      <c r="AJ851" s="17"/>
      <c r="AK851" s="17"/>
      <c r="AL851" s="17"/>
      <c r="AM851" s="17"/>
      <c r="AN851" s="17"/>
      <c r="AO851" s="17"/>
      <c r="AP851" s="17"/>
      <c r="AQ851" s="17"/>
      <c r="AR851" s="17"/>
      <c r="AS851" s="17"/>
      <c r="AT851" s="17"/>
      <c r="AU851" s="17"/>
      <c r="AV851" s="17"/>
      <c r="AW851" s="17"/>
      <c r="AX851" s="17"/>
      <c r="AY851" s="17"/>
      <c r="AZ851" s="17"/>
      <c r="BA851" s="17"/>
      <c r="BB851" s="17"/>
      <c r="BC851" s="17"/>
      <c r="BD851" s="17"/>
    </row>
    <row r="852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17"/>
      <c r="AF852" s="17"/>
      <c r="AG852" s="17"/>
      <c r="AH852" s="17"/>
      <c r="AI852" s="17"/>
      <c r="AJ852" s="17"/>
      <c r="AK852" s="17"/>
      <c r="AL852" s="17"/>
      <c r="AM852" s="17"/>
      <c r="AN852" s="17"/>
      <c r="AO852" s="17"/>
      <c r="AP852" s="17"/>
      <c r="AQ852" s="17"/>
      <c r="AR852" s="17"/>
      <c r="AS852" s="17"/>
      <c r="AT852" s="17"/>
      <c r="AU852" s="17"/>
      <c r="AV852" s="17"/>
      <c r="AW852" s="17"/>
      <c r="AX852" s="17"/>
      <c r="AY852" s="17"/>
      <c r="AZ852" s="17"/>
      <c r="BA852" s="17"/>
      <c r="BB852" s="17"/>
      <c r="BC852" s="17"/>
      <c r="BD852" s="17"/>
    </row>
    <row r="853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  <c r="AF853" s="17"/>
      <c r="AG853" s="17"/>
      <c r="AH853" s="17"/>
      <c r="AI853" s="17"/>
      <c r="AJ853" s="17"/>
      <c r="AK853" s="17"/>
      <c r="AL853" s="17"/>
      <c r="AM853" s="17"/>
      <c r="AN853" s="17"/>
      <c r="AO853" s="17"/>
      <c r="AP853" s="17"/>
      <c r="AQ853" s="17"/>
      <c r="AR853" s="17"/>
      <c r="AS853" s="17"/>
      <c r="AT853" s="17"/>
      <c r="AU853" s="17"/>
      <c r="AV853" s="17"/>
      <c r="AW853" s="17"/>
      <c r="AX853" s="17"/>
      <c r="AY853" s="17"/>
      <c r="AZ853" s="17"/>
      <c r="BA853" s="17"/>
      <c r="BB853" s="17"/>
      <c r="BC853" s="17"/>
      <c r="BD853" s="17"/>
    </row>
    <row r="854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  <c r="AF854" s="17"/>
      <c r="AG854" s="17"/>
      <c r="AH854" s="17"/>
      <c r="AI854" s="17"/>
      <c r="AJ854" s="17"/>
      <c r="AK854" s="17"/>
      <c r="AL854" s="17"/>
      <c r="AM854" s="17"/>
      <c r="AN854" s="17"/>
      <c r="AO854" s="17"/>
      <c r="AP854" s="17"/>
      <c r="AQ854" s="17"/>
      <c r="AR854" s="17"/>
      <c r="AS854" s="17"/>
      <c r="AT854" s="17"/>
      <c r="AU854" s="17"/>
      <c r="AV854" s="17"/>
      <c r="AW854" s="17"/>
      <c r="AX854" s="17"/>
      <c r="AY854" s="17"/>
      <c r="AZ854" s="17"/>
      <c r="BA854" s="17"/>
      <c r="BB854" s="17"/>
      <c r="BC854" s="17"/>
      <c r="BD854" s="17"/>
    </row>
    <row r="855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  <c r="AF855" s="17"/>
      <c r="AG855" s="17"/>
      <c r="AH855" s="17"/>
      <c r="AI855" s="17"/>
      <c r="AJ855" s="17"/>
      <c r="AK855" s="17"/>
      <c r="AL855" s="17"/>
      <c r="AM855" s="17"/>
      <c r="AN855" s="17"/>
      <c r="AO855" s="17"/>
      <c r="AP855" s="17"/>
      <c r="AQ855" s="17"/>
      <c r="AR855" s="17"/>
      <c r="AS855" s="17"/>
      <c r="AT855" s="17"/>
      <c r="AU855" s="17"/>
      <c r="AV855" s="17"/>
      <c r="AW855" s="17"/>
      <c r="AX855" s="17"/>
      <c r="AY855" s="17"/>
      <c r="AZ855" s="17"/>
      <c r="BA855" s="17"/>
      <c r="BB855" s="17"/>
      <c r="BC855" s="17"/>
      <c r="BD855" s="17"/>
    </row>
    <row r="856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17"/>
      <c r="AF856" s="17"/>
      <c r="AG856" s="17"/>
      <c r="AH856" s="17"/>
      <c r="AI856" s="17"/>
      <c r="AJ856" s="17"/>
      <c r="AK856" s="17"/>
      <c r="AL856" s="17"/>
      <c r="AM856" s="17"/>
      <c r="AN856" s="17"/>
      <c r="AO856" s="17"/>
      <c r="AP856" s="17"/>
      <c r="AQ856" s="17"/>
      <c r="AR856" s="17"/>
      <c r="AS856" s="17"/>
      <c r="AT856" s="17"/>
      <c r="AU856" s="17"/>
      <c r="AV856" s="17"/>
      <c r="AW856" s="17"/>
      <c r="AX856" s="17"/>
      <c r="AY856" s="17"/>
      <c r="AZ856" s="17"/>
      <c r="BA856" s="17"/>
      <c r="BB856" s="17"/>
      <c r="BC856" s="17"/>
      <c r="BD856" s="17"/>
    </row>
    <row r="857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7"/>
      <c r="AF857" s="17"/>
      <c r="AG857" s="17"/>
      <c r="AH857" s="17"/>
      <c r="AI857" s="17"/>
      <c r="AJ857" s="17"/>
      <c r="AK857" s="17"/>
      <c r="AL857" s="17"/>
      <c r="AM857" s="17"/>
      <c r="AN857" s="17"/>
      <c r="AO857" s="17"/>
      <c r="AP857" s="17"/>
      <c r="AQ857" s="17"/>
      <c r="AR857" s="17"/>
      <c r="AS857" s="17"/>
      <c r="AT857" s="17"/>
      <c r="AU857" s="17"/>
      <c r="AV857" s="17"/>
      <c r="AW857" s="17"/>
      <c r="AX857" s="17"/>
      <c r="AY857" s="17"/>
      <c r="AZ857" s="17"/>
      <c r="BA857" s="17"/>
      <c r="BB857" s="17"/>
      <c r="BC857" s="17"/>
      <c r="BD857" s="17"/>
    </row>
    <row r="858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  <c r="AF858" s="17"/>
      <c r="AG858" s="17"/>
      <c r="AH858" s="17"/>
      <c r="AI858" s="17"/>
      <c r="AJ858" s="17"/>
      <c r="AK858" s="17"/>
      <c r="AL858" s="17"/>
      <c r="AM858" s="17"/>
      <c r="AN858" s="17"/>
      <c r="AO858" s="17"/>
      <c r="AP858" s="17"/>
      <c r="AQ858" s="17"/>
      <c r="AR858" s="17"/>
      <c r="AS858" s="17"/>
      <c r="AT858" s="17"/>
      <c r="AU858" s="17"/>
      <c r="AV858" s="17"/>
      <c r="AW858" s="17"/>
      <c r="AX858" s="17"/>
      <c r="AY858" s="17"/>
      <c r="AZ858" s="17"/>
      <c r="BA858" s="17"/>
      <c r="BB858" s="17"/>
      <c r="BC858" s="17"/>
      <c r="BD858" s="17"/>
    </row>
    <row r="859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17"/>
      <c r="AF859" s="17"/>
      <c r="AG859" s="17"/>
      <c r="AH859" s="17"/>
      <c r="AI859" s="17"/>
      <c r="AJ859" s="17"/>
      <c r="AK859" s="17"/>
      <c r="AL859" s="17"/>
      <c r="AM859" s="17"/>
      <c r="AN859" s="17"/>
      <c r="AO859" s="17"/>
      <c r="AP859" s="17"/>
      <c r="AQ859" s="17"/>
      <c r="AR859" s="17"/>
      <c r="AS859" s="17"/>
      <c r="AT859" s="17"/>
      <c r="AU859" s="17"/>
      <c r="AV859" s="17"/>
      <c r="AW859" s="17"/>
      <c r="AX859" s="17"/>
      <c r="AY859" s="17"/>
      <c r="AZ859" s="17"/>
      <c r="BA859" s="17"/>
      <c r="BB859" s="17"/>
      <c r="BC859" s="17"/>
      <c r="BD859" s="17"/>
    </row>
    <row r="860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17"/>
      <c r="AF860" s="17"/>
      <c r="AG860" s="17"/>
      <c r="AH860" s="17"/>
      <c r="AI860" s="17"/>
      <c r="AJ860" s="17"/>
      <c r="AK860" s="17"/>
      <c r="AL860" s="17"/>
      <c r="AM860" s="17"/>
      <c r="AN860" s="17"/>
      <c r="AO860" s="17"/>
      <c r="AP860" s="17"/>
      <c r="AQ860" s="17"/>
      <c r="AR860" s="17"/>
      <c r="AS860" s="17"/>
      <c r="AT860" s="17"/>
      <c r="AU860" s="17"/>
      <c r="AV860" s="17"/>
      <c r="AW860" s="17"/>
      <c r="AX860" s="17"/>
      <c r="AY860" s="17"/>
      <c r="AZ860" s="17"/>
      <c r="BA860" s="17"/>
      <c r="BB860" s="17"/>
      <c r="BC860" s="17"/>
      <c r="BD860" s="17"/>
    </row>
    <row r="861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17"/>
      <c r="AF861" s="17"/>
      <c r="AG861" s="17"/>
      <c r="AH861" s="17"/>
      <c r="AI861" s="17"/>
      <c r="AJ861" s="17"/>
      <c r="AK861" s="17"/>
      <c r="AL861" s="17"/>
      <c r="AM861" s="17"/>
      <c r="AN861" s="17"/>
      <c r="AO861" s="17"/>
      <c r="AP861" s="17"/>
      <c r="AQ861" s="17"/>
      <c r="AR861" s="17"/>
      <c r="AS861" s="17"/>
      <c r="AT861" s="17"/>
      <c r="AU861" s="17"/>
      <c r="AV861" s="17"/>
      <c r="AW861" s="17"/>
      <c r="AX861" s="17"/>
      <c r="AY861" s="17"/>
      <c r="AZ861" s="17"/>
      <c r="BA861" s="17"/>
      <c r="BB861" s="17"/>
      <c r="BC861" s="17"/>
      <c r="BD861" s="17"/>
    </row>
    <row r="862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  <c r="AE862" s="17"/>
      <c r="AF862" s="17"/>
      <c r="AG862" s="17"/>
      <c r="AH862" s="17"/>
      <c r="AI862" s="17"/>
      <c r="AJ862" s="17"/>
      <c r="AK862" s="17"/>
      <c r="AL862" s="17"/>
      <c r="AM862" s="17"/>
      <c r="AN862" s="17"/>
      <c r="AO862" s="17"/>
      <c r="AP862" s="17"/>
      <c r="AQ862" s="17"/>
      <c r="AR862" s="17"/>
      <c r="AS862" s="17"/>
      <c r="AT862" s="17"/>
      <c r="AU862" s="17"/>
      <c r="AV862" s="17"/>
      <c r="AW862" s="17"/>
      <c r="AX862" s="17"/>
      <c r="AY862" s="17"/>
      <c r="AZ862" s="17"/>
      <c r="BA862" s="17"/>
      <c r="BB862" s="17"/>
      <c r="BC862" s="17"/>
      <c r="BD862" s="17"/>
    </row>
    <row r="863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17"/>
      <c r="AF863" s="17"/>
      <c r="AG863" s="17"/>
      <c r="AH863" s="17"/>
      <c r="AI863" s="17"/>
      <c r="AJ863" s="17"/>
      <c r="AK863" s="17"/>
      <c r="AL863" s="17"/>
      <c r="AM863" s="17"/>
      <c r="AN863" s="17"/>
      <c r="AO863" s="17"/>
      <c r="AP863" s="17"/>
      <c r="AQ863" s="17"/>
      <c r="AR863" s="17"/>
      <c r="AS863" s="17"/>
      <c r="AT863" s="17"/>
      <c r="AU863" s="17"/>
      <c r="AV863" s="17"/>
      <c r="AW863" s="17"/>
      <c r="AX863" s="17"/>
      <c r="AY863" s="17"/>
      <c r="AZ863" s="17"/>
      <c r="BA863" s="17"/>
      <c r="BB863" s="17"/>
      <c r="BC863" s="17"/>
      <c r="BD863" s="17"/>
    </row>
    <row r="864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  <c r="AE864" s="17"/>
      <c r="AF864" s="17"/>
      <c r="AG864" s="17"/>
      <c r="AH864" s="17"/>
      <c r="AI864" s="17"/>
      <c r="AJ864" s="17"/>
      <c r="AK864" s="17"/>
      <c r="AL864" s="17"/>
      <c r="AM864" s="17"/>
      <c r="AN864" s="17"/>
      <c r="AO864" s="17"/>
      <c r="AP864" s="17"/>
      <c r="AQ864" s="17"/>
      <c r="AR864" s="17"/>
      <c r="AS864" s="17"/>
      <c r="AT864" s="17"/>
      <c r="AU864" s="17"/>
      <c r="AV864" s="17"/>
      <c r="AW864" s="17"/>
      <c r="AX864" s="17"/>
      <c r="AY864" s="17"/>
      <c r="AZ864" s="17"/>
      <c r="BA864" s="17"/>
      <c r="BB864" s="17"/>
      <c r="BC864" s="17"/>
      <c r="BD864" s="17"/>
    </row>
    <row r="865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17"/>
      <c r="AF865" s="17"/>
      <c r="AG865" s="17"/>
      <c r="AH865" s="17"/>
      <c r="AI865" s="17"/>
      <c r="AJ865" s="17"/>
      <c r="AK865" s="17"/>
      <c r="AL865" s="17"/>
      <c r="AM865" s="17"/>
      <c r="AN865" s="17"/>
      <c r="AO865" s="17"/>
      <c r="AP865" s="17"/>
      <c r="AQ865" s="17"/>
      <c r="AR865" s="17"/>
      <c r="AS865" s="17"/>
      <c r="AT865" s="17"/>
      <c r="AU865" s="17"/>
      <c r="AV865" s="17"/>
      <c r="AW865" s="17"/>
      <c r="AX865" s="17"/>
      <c r="AY865" s="17"/>
      <c r="AZ865" s="17"/>
      <c r="BA865" s="17"/>
      <c r="BB865" s="17"/>
      <c r="BC865" s="17"/>
      <c r="BD865" s="17"/>
    </row>
    <row r="866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  <c r="AE866" s="17"/>
      <c r="AF866" s="17"/>
      <c r="AG866" s="17"/>
      <c r="AH866" s="17"/>
      <c r="AI866" s="17"/>
      <c r="AJ866" s="17"/>
      <c r="AK866" s="17"/>
      <c r="AL866" s="17"/>
      <c r="AM866" s="17"/>
      <c r="AN866" s="17"/>
      <c r="AO866" s="17"/>
      <c r="AP866" s="17"/>
      <c r="AQ866" s="17"/>
      <c r="AR866" s="17"/>
      <c r="AS866" s="17"/>
      <c r="AT866" s="17"/>
      <c r="AU866" s="17"/>
      <c r="AV866" s="17"/>
      <c r="AW866" s="17"/>
      <c r="AX866" s="17"/>
      <c r="AY866" s="17"/>
      <c r="AZ866" s="17"/>
      <c r="BA866" s="17"/>
      <c r="BB866" s="17"/>
      <c r="BC866" s="17"/>
      <c r="BD866" s="17"/>
    </row>
    <row r="867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  <c r="AE867" s="17"/>
      <c r="AF867" s="17"/>
      <c r="AG867" s="17"/>
      <c r="AH867" s="17"/>
      <c r="AI867" s="17"/>
      <c r="AJ867" s="17"/>
      <c r="AK867" s="17"/>
      <c r="AL867" s="17"/>
      <c r="AM867" s="17"/>
      <c r="AN867" s="17"/>
      <c r="AO867" s="17"/>
      <c r="AP867" s="17"/>
      <c r="AQ867" s="17"/>
      <c r="AR867" s="17"/>
      <c r="AS867" s="17"/>
      <c r="AT867" s="17"/>
      <c r="AU867" s="17"/>
      <c r="AV867" s="17"/>
      <c r="AW867" s="17"/>
      <c r="AX867" s="17"/>
      <c r="AY867" s="17"/>
      <c r="AZ867" s="17"/>
      <c r="BA867" s="17"/>
      <c r="BB867" s="17"/>
      <c r="BC867" s="17"/>
      <c r="BD867" s="17"/>
    </row>
    <row r="868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  <c r="AE868" s="17"/>
      <c r="AF868" s="17"/>
      <c r="AG868" s="17"/>
      <c r="AH868" s="17"/>
      <c r="AI868" s="17"/>
      <c r="AJ868" s="17"/>
      <c r="AK868" s="17"/>
      <c r="AL868" s="17"/>
      <c r="AM868" s="17"/>
      <c r="AN868" s="17"/>
      <c r="AO868" s="17"/>
      <c r="AP868" s="17"/>
      <c r="AQ868" s="17"/>
      <c r="AR868" s="17"/>
      <c r="AS868" s="17"/>
      <c r="AT868" s="17"/>
      <c r="AU868" s="17"/>
      <c r="AV868" s="17"/>
      <c r="AW868" s="17"/>
      <c r="AX868" s="17"/>
      <c r="AY868" s="17"/>
      <c r="AZ868" s="17"/>
      <c r="BA868" s="17"/>
      <c r="BB868" s="17"/>
      <c r="BC868" s="17"/>
      <c r="BD868" s="17"/>
    </row>
    <row r="869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17"/>
      <c r="AF869" s="17"/>
      <c r="AG869" s="17"/>
      <c r="AH869" s="17"/>
      <c r="AI869" s="17"/>
      <c r="AJ869" s="17"/>
      <c r="AK869" s="17"/>
      <c r="AL869" s="17"/>
      <c r="AM869" s="17"/>
      <c r="AN869" s="17"/>
      <c r="AO869" s="17"/>
      <c r="AP869" s="17"/>
      <c r="AQ869" s="17"/>
      <c r="AR869" s="17"/>
      <c r="AS869" s="17"/>
      <c r="AT869" s="17"/>
      <c r="AU869" s="17"/>
      <c r="AV869" s="17"/>
      <c r="AW869" s="17"/>
      <c r="AX869" s="17"/>
      <c r="AY869" s="17"/>
      <c r="AZ869" s="17"/>
      <c r="BA869" s="17"/>
      <c r="BB869" s="17"/>
      <c r="BC869" s="17"/>
      <c r="BD869" s="17"/>
    </row>
    <row r="870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17"/>
      <c r="AF870" s="17"/>
      <c r="AG870" s="17"/>
      <c r="AH870" s="17"/>
      <c r="AI870" s="17"/>
      <c r="AJ870" s="17"/>
      <c r="AK870" s="17"/>
      <c r="AL870" s="17"/>
      <c r="AM870" s="17"/>
      <c r="AN870" s="17"/>
      <c r="AO870" s="17"/>
      <c r="AP870" s="17"/>
      <c r="AQ870" s="17"/>
      <c r="AR870" s="17"/>
      <c r="AS870" s="17"/>
      <c r="AT870" s="17"/>
      <c r="AU870" s="17"/>
      <c r="AV870" s="17"/>
      <c r="AW870" s="17"/>
      <c r="AX870" s="17"/>
      <c r="AY870" s="17"/>
      <c r="AZ870" s="17"/>
      <c r="BA870" s="17"/>
      <c r="BB870" s="17"/>
      <c r="BC870" s="17"/>
      <c r="BD870" s="17"/>
    </row>
    <row r="871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17"/>
      <c r="AF871" s="17"/>
      <c r="AG871" s="17"/>
      <c r="AH871" s="17"/>
      <c r="AI871" s="17"/>
      <c r="AJ871" s="17"/>
      <c r="AK871" s="17"/>
      <c r="AL871" s="17"/>
      <c r="AM871" s="17"/>
      <c r="AN871" s="17"/>
      <c r="AO871" s="17"/>
      <c r="AP871" s="17"/>
      <c r="AQ871" s="17"/>
      <c r="AR871" s="17"/>
      <c r="AS871" s="17"/>
      <c r="AT871" s="17"/>
      <c r="AU871" s="17"/>
      <c r="AV871" s="17"/>
      <c r="AW871" s="17"/>
      <c r="AX871" s="17"/>
      <c r="AY871" s="17"/>
      <c r="AZ871" s="17"/>
      <c r="BA871" s="17"/>
      <c r="BB871" s="17"/>
      <c r="BC871" s="17"/>
      <c r="BD871" s="17"/>
    </row>
    <row r="872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  <c r="AE872" s="17"/>
      <c r="AF872" s="17"/>
      <c r="AG872" s="17"/>
      <c r="AH872" s="17"/>
      <c r="AI872" s="17"/>
      <c r="AJ872" s="17"/>
      <c r="AK872" s="17"/>
      <c r="AL872" s="17"/>
      <c r="AM872" s="17"/>
      <c r="AN872" s="17"/>
      <c r="AO872" s="17"/>
      <c r="AP872" s="17"/>
      <c r="AQ872" s="17"/>
      <c r="AR872" s="17"/>
      <c r="AS872" s="17"/>
      <c r="AT872" s="17"/>
      <c r="AU872" s="17"/>
      <c r="AV872" s="17"/>
      <c r="AW872" s="17"/>
      <c r="AX872" s="17"/>
      <c r="AY872" s="17"/>
      <c r="AZ872" s="17"/>
      <c r="BA872" s="17"/>
      <c r="BB872" s="17"/>
      <c r="BC872" s="17"/>
      <c r="BD872" s="17"/>
    </row>
    <row r="873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  <c r="AE873" s="17"/>
      <c r="AF873" s="17"/>
      <c r="AG873" s="17"/>
      <c r="AH873" s="17"/>
      <c r="AI873" s="17"/>
      <c r="AJ873" s="17"/>
      <c r="AK873" s="17"/>
      <c r="AL873" s="17"/>
      <c r="AM873" s="17"/>
      <c r="AN873" s="17"/>
      <c r="AO873" s="17"/>
      <c r="AP873" s="17"/>
      <c r="AQ873" s="17"/>
      <c r="AR873" s="17"/>
      <c r="AS873" s="17"/>
      <c r="AT873" s="17"/>
      <c r="AU873" s="17"/>
      <c r="AV873" s="17"/>
      <c r="AW873" s="17"/>
      <c r="AX873" s="17"/>
      <c r="AY873" s="17"/>
      <c r="AZ873" s="17"/>
      <c r="BA873" s="17"/>
      <c r="BB873" s="17"/>
      <c r="BC873" s="17"/>
      <c r="BD873" s="17"/>
    </row>
    <row r="874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  <c r="AE874" s="17"/>
      <c r="AF874" s="17"/>
      <c r="AG874" s="17"/>
      <c r="AH874" s="17"/>
      <c r="AI874" s="17"/>
      <c r="AJ874" s="17"/>
      <c r="AK874" s="17"/>
      <c r="AL874" s="17"/>
      <c r="AM874" s="17"/>
      <c r="AN874" s="17"/>
      <c r="AO874" s="17"/>
      <c r="AP874" s="17"/>
      <c r="AQ874" s="17"/>
      <c r="AR874" s="17"/>
      <c r="AS874" s="17"/>
      <c r="AT874" s="17"/>
      <c r="AU874" s="17"/>
      <c r="AV874" s="17"/>
      <c r="AW874" s="17"/>
      <c r="AX874" s="17"/>
      <c r="AY874" s="17"/>
      <c r="AZ874" s="17"/>
      <c r="BA874" s="17"/>
      <c r="BB874" s="17"/>
      <c r="BC874" s="17"/>
      <c r="BD874" s="17"/>
    </row>
    <row r="875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7"/>
      <c r="AF875" s="17"/>
      <c r="AG875" s="17"/>
      <c r="AH875" s="17"/>
      <c r="AI875" s="17"/>
      <c r="AJ875" s="17"/>
      <c r="AK875" s="17"/>
      <c r="AL875" s="17"/>
      <c r="AM875" s="17"/>
      <c r="AN875" s="17"/>
      <c r="AO875" s="17"/>
      <c r="AP875" s="17"/>
      <c r="AQ875" s="17"/>
      <c r="AR875" s="17"/>
      <c r="AS875" s="17"/>
      <c r="AT875" s="17"/>
      <c r="AU875" s="17"/>
      <c r="AV875" s="17"/>
      <c r="AW875" s="17"/>
      <c r="AX875" s="17"/>
      <c r="AY875" s="17"/>
      <c r="AZ875" s="17"/>
      <c r="BA875" s="17"/>
      <c r="BB875" s="17"/>
      <c r="BC875" s="17"/>
      <c r="BD875" s="17"/>
    </row>
    <row r="876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17"/>
      <c r="AF876" s="17"/>
      <c r="AG876" s="17"/>
      <c r="AH876" s="17"/>
      <c r="AI876" s="17"/>
      <c r="AJ876" s="17"/>
      <c r="AK876" s="17"/>
      <c r="AL876" s="17"/>
      <c r="AM876" s="17"/>
      <c r="AN876" s="17"/>
      <c r="AO876" s="17"/>
      <c r="AP876" s="17"/>
      <c r="AQ876" s="17"/>
      <c r="AR876" s="17"/>
      <c r="AS876" s="17"/>
      <c r="AT876" s="17"/>
      <c r="AU876" s="17"/>
      <c r="AV876" s="17"/>
      <c r="AW876" s="17"/>
      <c r="AX876" s="17"/>
      <c r="AY876" s="17"/>
      <c r="AZ876" s="17"/>
      <c r="BA876" s="17"/>
      <c r="BB876" s="17"/>
      <c r="BC876" s="17"/>
      <c r="BD876" s="17"/>
    </row>
    <row r="877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7"/>
      <c r="AF877" s="17"/>
      <c r="AG877" s="17"/>
      <c r="AH877" s="17"/>
      <c r="AI877" s="17"/>
      <c r="AJ877" s="17"/>
      <c r="AK877" s="17"/>
      <c r="AL877" s="17"/>
      <c r="AM877" s="17"/>
      <c r="AN877" s="17"/>
      <c r="AO877" s="17"/>
      <c r="AP877" s="17"/>
      <c r="AQ877" s="17"/>
      <c r="AR877" s="17"/>
      <c r="AS877" s="17"/>
      <c r="AT877" s="17"/>
      <c r="AU877" s="17"/>
      <c r="AV877" s="17"/>
      <c r="AW877" s="17"/>
      <c r="AX877" s="17"/>
      <c r="AY877" s="17"/>
      <c r="AZ877" s="17"/>
      <c r="BA877" s="17"/>
      <c r="BB877" s="17"/>
      <c r="BC877" s="17"/>
      <c r="BD877" s="17"/>
    </row>
    <row r="878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17"/>
      <c r="AF878" s="17"/>
      <c r="AG878" s="17"/>
      <c r="AH878" s="17"/>
      <c r="AI878" s="17"/>
      <c r="AJ878" s="17"/>
      <c r="AK878" s="17"/>
      <c r="AL878" s="17"/>
      <c r="AM878" s="17"/>
      <c r="AN878" s="17"/>
      <c r="AO878" s="17"/>
      <c r="AP878" s="17"/>
      <c r="AQ878" s="17"/>
      <c r="AR878" s="17"/>
      <c r="AS878" s="17"/>
      <c r="AT878" s="17"/>
      <c r="AU878" s="17"/>
      <c r="AV878" s="17"/>
      <c r="AW878" s="17"/>
      <c r="AX878" s="17"/>
      <c r="AY878" s="17"/>
      <c r="AZ878" s="17"/>
      <c r="BA878" s="17"/>
      <c r="BB878" s="17"/>
      <c r="BC878" s="17"/>
      <c r="BD878" s="17"/>
    </row>
    <row r="879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  <c r="AE879" s="17"/>
      <c r="AF879" s="17"/>
      <c r="AG879" s="17"/>
      <c r="AH879" s="17"/>
      <c r="AI879" s="17"/>
      <c r="AJ879" s="17"/>
      <c r="AK879" s="17"/>
      <c r="AL879" s="17"/>
      <c r="AM879" s="17"/>
      <c r="AN879" s="17"/>
      <c r="AO879" s="17"/>
      <c r="AP879" s="17"/>
      <c r="AQ879" s="17"/>
      <c r="AR879" s="17"/>
      <c r="AS879" s="17"/>
      <c r="AT879" s="17"/>
      <c r="AU879" s="17"/>
      <c r="AV879" s="17"/>
      <c r="AW879" s="17"/>
      <c r="AX879" s="17"/>
      <c r="AY879" s="17"/>
      <c r="AZ879" s="17"/>
      <c r="BA879" s="17"/>
      <c r="BB879" s="17"/>
      <c r="BC879" s="17"/>
      <c r="BD879" s="17"/>
    </row>
    <row r="880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  <c r="AE880" s="17"/>
      <c r="AF880" s="17"/>
      <c r="AG880" s="17"/>
      <c r="AH880" s="17"/>
      <c r="AI880" s="17"/>
      <c r="AJ880" s="17"/>
      <c r="AK880" s="17"/>
      <c r="AL880" s="17"/>
      <c r="AM880" s="17"/>
      <c r="AN880" s="17"/>
      <c r="AO880" s="17"/>
      <c r="AP880" s="17"/>
      <c r="AQ880" s="17"/>
      <c r="AR880" s="17"/>
      <c r="AS880" s="17"/>
      <c r="AT880" s="17"/>
      <c r="AU880" s="17"/>
      <c r="AV880" s="17"/>
      <c r="AW880" s="17"/>
      <c r="AX880" s="17"/>
      <c r="AY880" s="17"/>
      <c r="AZ880" s="17"/>
      <c r="BA880" s="17"/>
      <c r="BB880" s="17"/>
      <c r="BC880" s="17"/>
      <c r="BD880" s="17"/>
    </row>
    <row r="881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  <c r="AF881" s="17"/>
      <c r="AG881" s="17"/>
      <c r="AH881" s="17"/>
      <c r="AI881" s="17"/>
      <c r="AJ881" s="17"/>
      <c r="AK881" s="17"/>
      <c r="AL881" s="17"/>
      <c r="AM881" s="17"/>
      <c r="AN881" s="17"/>
      <c r="AO881" s="17"/>
      <c r="AP881" s="17"/>
      <c r="AQ881" s="17"/>
      <c r="AR881" s="17"/>
      <c r="AS881" s="17"/>
      <c r="AT881" s="17"/>
      <c r="AU881" s="17"/>
      <c r="AV881" s="17"/>
      <c r="AW881" s="17"/>
      <c r="AX881" s="17"/>
      <c r="AY881" s="17"/>
      <c r="AZ881" s="17"/>
      <c r="BA881" s="17"/>
      <c r="BB881" s="17"/>
      <c r="BC881" s="17"/>
      <c r="BD881" s="17"/>
    </row>
    <row r="882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  <c r="AE882" s="17"/>
      <c r="AF882" s="17"/>
      <c r="AG882" s="17"/>
      <c r="AH882" s="17"/>
      <c r="AI882" s="17"/>
      <c r="AJ882" s="17"/>
      <c r="AK882" s="17"/>
      <c r="AL882" s="17"/>
      <c r="AM882" s="17"/>
      <c r="AN882" s="17"/>
      <c r="AO882" s="17"/>
      <c r="AP882" s="17"/>
      <c r="AQ882" s="17"/>
      <c r="AR882" s="17"/>
      <c r="AS882" s="17"/>
      <c r="AT882" s="17"/>
      <c r="AU882" s="17"/>
      <c r="AV882" s="17"/>
      <c r="AW882" s="17"/>
      <c r="AX882" s="17"/>
      <c r="AY882" s="17"/>
      <c r="AZ882" s="17"/>
      <c r="BA882" s="17"/>
      <c r="BB882" s="17"/>
      <c r="BC882" s="17"/>
      <c r="BD882" s="17"/>
    </row>
    <row r="883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17"/>
      <c r="AF883" s="17"/>
      <c r="AG883" s="17"/>
      <c r="AH883" s="17"/>
      <c r="AI883" s="17"/>
      <c r="AJ883" s="17"/>
      <c r="AK883" s="17"/>
      <c r="AL883" s="17"/>
      <c r="AM883" s="17"/>
      <c r="AN883" s="17"/>
      <c r="AO883" s="17"/>
      <c r="AP883" s="17"/>
      <c r="AQ883" s="17"/>
      <c r="AR883" s="17"/>
      <c r="AS883" s="17"/>
      <c r="AT883" s="17"/>
      <c r="AU883" s="17"/>
      <c r="AV883" s="17"/>
      <c r="AW883" s="17"/>
      <c r="AX883" s="17"/>
      <c r="AY883" s="17"/>
      <c r="AZ883" s="17"/>
      <c r="BA883" s="17"/>
      <c r="BB883" s="17"/>
      <c r="BC883" s="17"/>
      <c r="BD883" s="17"/>
    </row>
    <row r="884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17"/>
      <c r="AF884" s="17"/>
      <c r="AG884" s="17"/>
      <c r="AH884" s="17"/>
      <c r="AI884" s="17"/>
      <c r="AJ884" s="17"/>
      <c r="AK884" s="17"/>
      <c r="AL884" s="17"/>
      <c r="AM884" s="17"/>
      <c r="AN884" s="17"/>
      <c r="AO884" s="17"/>
      <c r="AP884" s="17"/>
      <c r="AQ884" s="17"/>
      <c r="AR884" s="17"/>
      <c r="AS884" s="17"/>
      <c r="AT884" s="17"/>
      <c r="AU884" s="17"/>
      <c r="AV884" s="17"/>
      <c r="AW884" s="17"/>
      <c r="AX884" s="17"/>
      <c r="AY884" s="17"/>
      <c r="AZ884" s="17"/>
      <c r="BA884" s="17"/>
      <c r="BB884" s="17"/>
      <c r="BC884" s="17"/>
      <c r="BD884" s="17"/>
    </row>
    <row r="885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  <c r="AE885" s="17"/>
      <c r="AF885" s="17"/>
      <c r="AG885" s="17"/>
      <c r="AH885" s="17"/>
      <c r="AI885" s="17"/>
      <c r="AJ885" s="17"/>
      <c r="AK885" s="17"/>
      <c r="AL885" s="17"/>
      <c r="AM885" s="17"/>
      <c r="AN885" s="17"/>
      <c r="AO885" s="17"/>
      <c r="AP885" s="17"/>
      <c r="AQ885" s="17"/>
      <c r="AR885" s="17"/>
      <c r="AS885" s="17"/>
      <c r="AT885" s="17"/>
      <c r="AU885" s="17"/>
      <c r="AV885" s="17"/>
      <c r="AW885" s="17"/>
      <c r="AX885" s="17"/>
      <c r="AY885" s="17"/>
      <c r="AZ885" s="17"/>
      <c r="BA885" s="17"/>
      <c r="BB885" s="17"/>
      <c r="BC885" s="17"/>
      <c r="BD885" s="17"/>
    </row>
    <row r="886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  <c r="AE886" s="17"/>
      <c r="AF886" s="17"/>
      <c r="AG886" s="17"/>
      <c r="AH886" s="17"/>
      <c r="AI886" s="17"/>
      <c r="AJ886" s="17"/>
      <c r="AK886" s="17"/>
      <c r="AL886" s="17"/>
      <c r="AM886" s="17"/>
      <c r="AN886" s="17"/>
      <c r="AO886" s="17"/>
      <c r="AP886" s="17"/>
      <c r="AQ886" s="17"/>
      <c r="AR886" s="17"/>
      <c r="AS886" s="17"/>
      <c r="AT886" s="17"/>
      <c r="AU886" s="17"/>
      <c r="AV886" s="17"/>
      <c r="AW886" s="17"/>
      <c r="AX886" s="17"/>
      <c r="AY886" s="17"/>
      <c r="AZ886" s="17"/>
      <c r="BA886" s="17"/>
      <c r="BB886" s="17"/>
      <c r="BC886" s="17"/>
      <c r="BD886" s="17"/>
    </row>
    <row r="887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  <c r="AE887" s="17"/>
      <c r="AF887" s="17"/>
      <c r="AG887" s="17"/>
      <c r="AH887" s="17"/>
      <c r="AI887" s="17"/>
      <c r="AJ887" s="17"/>
      <c r="AK887" s="17"/>
      <c r="AL887" s="17"/>
      <c r="AM887" s="17"/>
      <c r="AN887" s="17"/>
      <c r="AO887" s="17"/>
      <c r="AP887" s="17"/>
      <c r="AQ887" s="17"/>
      <c r="AR887" s="17"/>
      <c r="AS887" s="17"/>
      <c r="AT887" s="17"/>
      <c r="AU887" s="17"/>
      <c r="AV887" s="17"/>
      <c r="AW887" s="17"/>
      <c r="AX887" s="17"/>
      <c r="AY887" s="17"/>
      <c r="AZ887" s="17"/>
      <c r="BA887" s="17"/>
      <c r="BB887" s="17"/>
      <c r="BC887" s="17"/>
      <c r="BD887" s="17"/>
    </row>
    <row r="888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  <c r="AE888" s="17"/>
      <c r="AF888" s="17"/>
      <c r="AG888" s="17"/>
      <c r="AH888" s="17"/>
      <c r="AI888" s="17"/>
      <c r="AJ888" s="17"/>
      <c r="AK888" s="17"/>
      <c r="AL888" s="17"/>
      <c r="AM888" s="17"/>
      <c r="AN888" s="17"/>
      <c r="AO888" s="17"/>
      <c r="AP888" s="17"/>
      <c r="AQ888" s="17"/>
      <c r="AR888" s="17"/>
      <c r="AS888" s="17"/>
      <c r="AT888" s="17"/>
      <c r="AU888" s="17"/>
      <c r="AV888" s="17"/>
      <c r="AW888" s="17"/>
      <c r="AX888" s="17"/>
      <c r="AY888" s="17"/>
      <c r="AZ888" s="17"/>
      <c r="BA888" s="17"/>
      <c r="BB888" s="17"/>
      <c r="BC888" s="17"/>
      <c r="BD888" s="17"/>
    </row>
    <row r="889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  <c r="AE889" s="17"/>
      <c r="AF889" s="17"/>
      <c r="AG889" s="17"/>
      <c r="AH889" s="17"/>
      <c r="AI889" s="17"/>
      <c r="AJ889" s="17"/>
      <c r="AK889" s="17"/>
      <c r="AL889" s="17"/>
      <c r="AM889" s="17"/>
      <c r="AN889" s="17"/>
      <c r="AO889" s="17"/>
      <c r="AP889" s="17"/>
      <c r="AQ889" s="17"/>
      <c r="AR889" s="17"/>
      <c r="AS889" s="17"/>
      <c r="AT889" s="17"/>
      <c r="AU889" s="17"/>
      <c r="AV889" s="17"/>
      <c r="AW889" s="17"/>
      <c r="AX889" s="17"/>
      <c r="AY889" s="17"/>
      <c r="AZ889" s="17"/>
      <c r="BA889" s="17"/>
      <c r="BB889" s="17"/>
      <c r="BC889" s="17"/>
      <c r="BD889" s="17"/>
    </row>
    <row r="890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  <c r="AE890" s="17"/>
      <c r="AF890" s="17"/>
      <c r="AG890" s="17"/>
      <c r="AH890" s="17"/>
      <c r="AI890" s="17"/>
      <c r="AJ890" s="17"/>
      <c r="AK890" s="17"/>
      <c r="AL890" s="17"/>
      <c r="AM890" s="17"/>
      <c r="AN890" s="17"/>
      <c r="AO890" s="17"/>
      <c r="AP890" s="17"/>
      <c r="AQ890" s="17"/>
      <c r="AR890" s="17"/>
      <c r="AS890" s="17"/>
      <c r="AT890" s="17"/>
      <c r="AU890" s="17"/>
      <c r="AV890" s="17"/>
      <c r="AW890" s="17"/>
      <c r="AX890" s="17"/>
      <c r="AY890" s="17"/>
      <c r="AZ890" s="17"/>
      <c r="BA890" s="17"/>
      <c r="BB890" s="17"/>
      <c r="BC890" s="17"/>
      <c r="BD890" s="17"/>
    </row>
    <row r="891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  <c r="AE891" s="17"/>
      <c r="AF891" s="17"/>
      <c r="AG891" s="17"/>
      <c r="AH891" s="17"/>
      <c r="AI891" s="17"/>
      <c r="AJ891" s="17"/>
      <c r="AK891" s="17"/>
      <c r="AL891" s="17"/>
      <c r="AM891" s="17"/>
      <c r="AN891" s="17"/>
      <c r="AO891" s="17"/>
      <c r="AP891" s="17"/>
      <c r="AQ891" s="17"/>
      <c r="AR891" s="17"/>
      <c r="AS891" s="17"/>
      <c r="AT891" s="17"/>
      <c r="AU891" s="17"/>
      <c r="AV891" s="17"/>
      <c r="AW891" s="17"/>
      <c r="AX891" s="17"/>
      <c r="AY891" s="17"/>
      <c r="AZ891" s="17"/>
      <c r="BA891" s="17"/>
      <c r="BB891" s="17"/>
      <c r="BC891" s="17"/>
      <c r="BD891" s="17"/>
    </row>
    <row r="892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17"/>
      <c r="AF892" s="17"/>
      <c r="AG892" s="17"/>
      <c r="AH892" s="17"/>
      <c r="AI892" s="17"/>
      <c r="AJ892" s="17"/>
      <c r="AK892" s="17"/>
      <c r="AL892" s="17"/>
      <c r="AM892" s="17"/>
      <c r="AN892" s="17"/>
      <c r="AO892" s="17"/>
      <c r="AP892" s="17"/>
      <c r="AQ892" s="17"/>
      <c r="AR892" s="17"/>
      <c r="AS892" s="17"/>
      <c r="AT892" s="17"/>
      <c r="AU892" s="17"/>
      <c r="AV892" s="17"/>
      <c r="AW892" s="17"/>
      <c r="AX892" s="17"/>
      <c r="AY892" s="17"/>
      <c r="AZ892" s="17"/>
      <c r="BA892" s="17"/>
      <c r="BB892" s="17"/>
      <c r="BC892" s="17"/>
      <c r="BD892" s="17"/>
    </row>
    <row r="893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  <c r="AE893" s="17"/>
      <c r="AF893" s="17"/>
      <c r="AG893" s="17"/>
      <c r="AH893" s="17"/>
      <c r="AI893" s="17"/>
      <c r="AJ893" s="17"/>
      <c r="AK893" s="17"/>
      <c r="AL893" s="17"/>
      <c r="AM893" s="17"/>
      <c r="AN893" s="17"/>
      <c r="AO893" s="17"/>
      <c r="AP893" s="17"/>
      <c r="AQ893" s="17"/>
      <c r="AR893" s="17"/>
      <c r="AS893" s="17"/>
      <c r="AT893" s="17"/>
      <c r="AU893" s="17"/>
      <c r="AV893" s="17"/>
      <c r="AW893" s="17"/>
      <c r="AX893" s="17"/>
      <c r="AY893" s="17"/>
      <c r="AZ893" s="17"/>
      <c r="BA893" s="17"/>
      <c r="BB893" s="17"/>
      <c r="BC893" s="17"/>
      <c r="BD893" s="17"/>
    </row>
    <row r="894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  <c r="AE894" s="17"/>
      <c r="AF894" s="17"/>
      <c r="AG894" s="17"/>
      <c r="AH894" s="17"/>
      <c r="AI894" s="17"/>
      <c r="AJ894" s="17"/>
      <c r="AK894" s="17"/>
      <c r="AL894" s="17"/>
      <c r="AM894" s="17"/>
      <c r="AN894" s="17"/>
      <c r="AO894" s="17"/>
      <c r="AP894" s="17"/>
      <c r="AQ894" s="17"/>
      <c r="AR894" s="17"/>
      <c r="AS894" s="17"/>
      <c r="AT894" s="17"/>
      <c r="AU894" s="17"/>
      <c r="AV894" s="17"/>
      <c r="AW894" s="17"/>
      <c r="AX894" s="17"/>
      <c r="AY894" s="17"/>
      <c r="AZ894" s="17"/>
      <c r="BA894" s="17"/>
      <c r="BB894" s="17"/>
      <c r="BC894" s="17"/>
      <c r="BD894" s="17"/>
    </row>
    <row r="895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  <c r="AE895" s="17"/>
      <c r="AF895" s="17"/>
      <c r="AG895" s="17"/>
      <c r="AH895" s="17"/>
      <c r="AI895" s="17"/>
      <c r="AJ895" s="17"/>
      <c r="AK895" s="17"/>
      <c r="AL895" s="17"/>
      <c r="AM895" s="17"/>
      <c r="AN895" s="17"/>
      <c r="AO895" s="17"/>
      <c r="AP895" s="17"/>
      <c r="AQ895" s="17"/>
      <c r="AR895" s="17"/>
      <c r="AS895" s="17"/>
      <c r="AT895" s="17"/>
      <c r="AU895" s="17"/>
      <c r="AV895" s="17"/>
      <c r="AW895" s="17"/>
      <c r="AX895" s="17"/>
      <c r="AY895" s="17"/>
      <c r="AZ895" s="17"/>
      <c r="BA895" s="17"/>
      <c r="BB895" s="17"/>
      <c r="BC895" s="17"/>
      <c r="BD895" s="17"/>
    </row>
    <row r="896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  <c r="AE896" s="17"/>
      <c r="AF896" s="17"/>
      <c r="AG896" s="17"/>
      <c r="AH896" s="17"/>
      <c r="AI896" s="17"/>
      <c r="AJ896" s="17"/>
      <c r="AK896" s="17"/>
      <c r="AL896" s="17"/>
      <c r="AM896" s="17"/>
      <c r="AN896" s="17"/>
      <c r="AO896" s="17"/>
      <c r="AP896" s="17"/>
      <c r="AQ896" s="17"/>
      <c r="AR896" s="17"/>
      <c r="AS896" s="17"/>
      <c r="AT896" s="17"/>
      <c r="AU896" s="17"/>
      <c r="AV896" s="17"/>
      <c r="AW896" s="17"/>
      <c r="AX896" s="17"/>
      <c r="AY896" s="17"/>
      <c r="AZ896" s="17"/>
      <c r="BA896" s="17"/>
      <c r="BB896" s="17"/>
      <c r="BC896" s="17"/>
      <c r="BD896" s="17"/>
    </row>
    <row r="897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  <c r="AE897" s="17"/>
      <c r="AF897" s="17"/>
      <c r="AG897" s="17"/>
      <c r="AH897" s="17"/>
      <c r="AI897" s="17"/>
      <c r="AJ897" s="17"/>
      <c r="AK897" s="17"/>
      <c r="AL897" s="17"/>
      <c r="AM897" s="17"/>
      <c r="AN897" s="17"/>
      <c r="AO897" s="17"/>
      <c r="AP897" s="17"/>
      <c r="AQ897" s="17"/>
      <c r="AR897" s="17"/>
      <c r="AS897" s="17"/>
      <c r="AT897" s="17"/>
      <c r="AU897" s="17"/>
      <c r="AV897" s="17"/>
      <c r="AW897" s="17"/>
      <c r="AX897" s="17"/>
      <c r="AY897" s="17"/>
      <c r="AZ897" s="17"/>
      <c r="BA897" s="17"/>
      <c r="BB897" s="17"/>
      <c r="BC897" s="17"/>
      <c r="BD897" s="17"/>
    </row>
    <row r="898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  <c r="AE898" s="17"/>
      <c r="AF898" s="17"/>
      <c r="AG898" s="17"/>
      <c r="AH898" s="17"/>
      <c r="AI898" s="17"/>
      <c r="AJ898" s="17"/>
      <c r="AK898" s="17"/>
      <c r="AL898" s="17"/>
      <c r="AM898" s="17"/>
      <c r="AN898" s="17"/>
      <c r="AO898" s="17"/>
      <c r="AP898" s="17"/>
      <c r="AQ898" s="17"/>
      <c r="AR898" s="17"/>
      <c r="AS898" s="17"/>
      <c r="AT898" s="17"/>
      <c r="AU898" s="17"/>
      <c r="AV898" s="17"/>
      <c r="AW898" s="17"/>
      <c r="AX898" s="17"/>
      <c r="AY898" s="17"/>
      <c r="AZ898" s="17"/>
      <c r="BA898" s="17"/>
      <c r="BB898" s="17"/>
      <c r="BC898" s="17"/>
      <c r="BD898" s="17"/>
    </row>
    <row r="899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  <c r="AE899" s="17"/>
      <c r="AF899" s="17"/>
      <c r="AG899" s="17"/>
      <c r="AH899" s="17"/>
      <c r="AI899" s="17"/>
      <c r="AJ899" s="17"/>
      <c r="AK899" s="17"/>
      <c r="AL899" s="17"/>
      <c r="AM899" s="17"/>
      <c r="AN899" s="17"/>
      <c r="AO899" s="17"/>
      <c r="AP899" s="17"/>
      <c r="AQ899" s="17"/>
      <c r="AR899" s="17"/>
      <c r="AS899" s="17"/>
      <c r="AT899" s="17"/>
      <c r="AU899" s="17"/>
      <c r="AV899" s="17"/>
      <c r="AW899" s="17"/>
      <c r="AX899" s="17"/>
      <c r="AY899" s="17"/>
      <c r="AZ899" s="17"/>
      <c r="BA899" s="17"/>
      <c r="BB899" s="17"/>
      <c r="BC899" s="17"/>
      <c r="BD899" s="17"/>
    </row>
    <row r="900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  <c r="AE900" s="17"/>
      <c r="AF900" s="17"/>
      <c r="AG900" s="17"/>
      <c r="AH900" s="17"/>
      <c r="AI900" s="17"/>
      <c r="AJ900" s="17"/>
      <c r="AK900" s="17"/>
      <c r="AL900" s="17"/>
      <c r="AM900" s="17"/>
      <c r="AN900" s="17"/>
      <c r="AO900" s="17"/>
      <c r="AP900" s="17"/>
      <c r="AQ900" s="17"/>
      <c r="AR900" s="17"/>
      <c r="AS900" s="17"/>
      <c r="AT900" s="17"/>
      <c r="AU900" s="17"/>
      <c r="AV900" s="17"/>
      <c r="AW900" s="17"/>
      <c r="AX900" s="17"/>
      <c r="AY900" s="17"/>
      <c r="AZ900" s="17"/>
      <c r="BA900" s="17"/>
      <c r="BB900" s="17"/>
      <c r="BC900" s="17"/>
      <c r="BD900" s="17"/>
    </row>
    <row r="901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  <c r="AE901" s="17"/>
      <c r="AF901" s="17"/>
      <c r="AG901" s="17"/>
      <c r="AH901" s="17"/>
      <c r="AI901" s="17"/>
      <c r="AJ901" s="17"/>
      <c r="AK901" s="17"/>
      <c r="AL901" s="17"/>
      <c r="AM901" s="17"/>
      <c r="AN901" s="17"/>
      <c r="AO901" s="17"/>
      <c r="AP901" s="17"/>
      <c r="AQ901" s="17"/>
      <c r="AR901" s="17"/>
      <c r="AS901" s="17"/>
      <c r="AT901" s="17"/>
      <c r="AU901" s="17"/>
      <c r="AV901" s="17"/>
      <c r="AW901" s="17"/>
      <c r="AX901" s="17"/>
      <c r="AY901" s="17"/>
      <c r="AZ901" s="17"/>
      <c r="BA901" s="17"/>
      <c r="BB901" s="17"/>
      <c r="BC901" s="17"/>
      <c r="BD901" s="17"/>
    </row>
    <row r="902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  <c r="AE902" s="17"/>
      <c r="AF902" s="17"/>
      <c r="AG902" s="17"/>
      <c r="AH902" s="17"/>
      <c r="AI902" s="17"/>
      <c r="AJ902" s="17"/>
      <c r="AK902" s="17"/>
      <c r="AL902" s="17"/>
      <c r="AM902" s="17"/>
      <c r="AN902" s="17"/>
      <c r="AO902" s="17"/>
      <c r="AP902" s="17"/>
      <c r="AQ902" s="17"/>
      <c r="AR902" s="17"/>
      <c r="AS902" s="17"/>
      <c r="AT902" s="17"/>
      <c r="AU902" s="17"/>
      <c r="AV902" s="17"/>
      <c r="AW902" s="17"/>
      <c r="AX902" s="17"/>
      <c r="AY902" s="17"/>
      <c r="AZ902" s="17"/>
      <c r="BA902" s="17"/>
      <c r="BB902" s="17"/>
      <c r="BC902" s="17"/>
      <c r="BD902" s="17"/>
    </row>
    <row r="903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  <c r="AE903" s="17"/>
      <c r="AF903" s="17"/>
      <c r="AG903" s="17"/>
      <c r="AH903" s="17"/>
      <c r="AI903" s="17"/>
      <c r="AJ903" s="17"/>
      <c r="AK903" s="17"/>
      <c r="AL903" s="17"/>
      <c r="AM903" s="17"/>
      <c r="AN903" s="17"/>
      <c r="AO903" s="17"/>
      <c r="AP903" s="17"/>
      <c r="AQ903" s="17"/>
      <c r="AR903" s="17"/>
      <c r="AS903" s="17"/>
      <c r="AT903" s="17"/>
      <c r="AU903" s="17"/>
      <c r="AV903" s="17"/>
      <c r="AW903" s="17"/>
      <c r="AX903" s="17"/>
      <c r="AY903" s="17"/>
      <c r="AZ903" s="17"/>
      <c r="BA903" s="17"/>
      <c r="BB903" s="17"/>
      <c r="BC903" s="17"/>
      <c r="BD903" s="17"/>
    </row>
    <row r="904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  <c r="AE904" s="17"/>
      <c r="AF904" s="17"/>
      <c r="AG904" s="17"/>
      <c r="AH904" s="17"/>
      <c r="AI904" s="17"/>
      <c r="AJ904" s="17"/>
      <c r="AK904" s="17"/>
      <c r="AL904" s="17"/>
      <c r="AM904" s="17"/>
      <c r="AN904" s="17"/>
      <c r="AO904" s="17"/>
      <c r="AP904" s="17"/>
      <c r="AQ904" s="17"/>
      <c r="AR904" s="17"/>
      <c r="AS904" s="17"/>
      <c r="AT904" s="17"/>
      <c r="AU904" s="17"/>
      <c r="AV904" s="17"/>
      <c r="AW904" s="17"/>
      <c r="AX904" s="17"/>
      <c r="AY904" s="17"/>
      <c r="AZ904" s="17"/>
      <c r="BA904" s="17"/>
      <c r="BB904" s="17"/>
      <c r="BC904" s="17"/>
      <c r="BD904" s="17"/>
    </row>
    <row r="905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  <c r="AE905" s="17"/>
      <c r="AF905" s="17"/>
      <c r="AG905" s="17"/>
      <c r="AH905" s="17"/>
      <c r="AI905" s="17"/>
      <c r="AJ905" s="17"/>
      <c r="AK905" s="17"/>
      <c r="AL905" s="17"/>
      <c r="AM905" s="17"/>
      <c r="AN905" s="17"/>
      <c r="AO905" s="17"/>
      <c r="AP905" s="17"/>
      <c r="AQ905" s="17"/>
      <c r="AR905" s="17"/>
      <c r="AS905" s="17"/>
      <c r="AT905" s="17"/>
      <c r="AU905" s="17"/>
      <c r="AV905" s="17"/>
      <c r="AW905" s="17"/>
      <c r="AX905" s="17"/>
      <c r="AY905" s="17"/>
      <c r="AZ905" s="17"/>
      <c r="BA905" s="17"/>
      <c r="BB905" s="17"/>
      <c r="BC905" s="17"/>
      <c r="BD905" s="17"/>
    </row>
    <row r="906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  <c r="AE906" s="17"/>
      <c r="AF906" s="17"/>
      <c r="AG906" s="17"/>
      <c r="AH906" s="17"/>
      <c r="AI906" s="17"/>
      <c r="AJ906" s="17"/>
      <c r="AK906" s="17"/>
      <c r="AL906" s="17"/>
      <c r="AM906" s="17"/>
      <c r="AN906" s="17"/>
      <c r="AO906" s="17"/>
      <c r="AP906" s="17"/>
      <c r="AQ906" s="17"/>
      <c r="AR906" s="17"/>
      <c r="AS906" s="17"/>
      <c r="AT906" s="17"/>
      <c r="AU906" s="17"/>
      <c r="AV906" s="17"/>
      <c r="AW906" s="17"/>
      <c r="AX906" s="17"/>
      <c r="AY906" s="17"/>
      <c r="AZ906" s="17"/>
      <c r="BA906" s="17"/>
      <c r="BB906" s="17"/>
      <c r="BC906" s="17"/>
      <c r="BD906" s="17"/>
    </row>
    <row r="907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  <c r="AE907" s="17"/>
      <c r="AF907" s="17"/>
      <c r="AG907" s="17"/>
      <c r="AH907" s="17"/>
      <c r="AI907" s="17"/>
      <c r="AJ907" s="17"/>
      <c r="AK907" s="17"/>
      <c r="AL907" s="17"/>
      <c r="AM907" s="17"/>
      <c r="AN907" s="17"/>
      <c r="AO907" s="17"/>
      <c r="AP907" s="17"/>
      <c r="AQ907" s="17"/>
      <c r="AR907" s="17"/>
      <c r="AS907" s="17"/>
      <c r="AT907" s="17"/>
      <c r="AU907" s="17"/>
      <c r="AV907" s="17"/>
      <c r="AW907" s="17"/>
      <c r="AX907" s="17"/>
      <c r="AY907" s="17"/>
      <c r="AZ907" s="17"/>
      <c r="BA907" s="17"/>
      <c r="BB907" s="17"/>
      <c r="BC907" s="17"/>
      <c r="BD907" s="17"/>
    </row>
    <row r="908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  <c r="AE908" s="17"/>
      <c r="AF908" s="17"/>
      <c r="AG908" s="17"/>
      <c r="AH908" s="17"/>
      <c r="AI908" s="17"/>
      <c r="AJ908" s="17"/>
      <c r="AK908" s="17"/>
      <c r="AL908" s="17"/>
      <c r="AM908" s="17"/>
      <c r="AN908" s="17"/>
      <c r="AO908" s="17"/>
      <c r="AP908" s="17"/>
      <c r="AQ908" s="17"/>
      <c r="AR908" s="17"/>
      <c r="AS908" s="17"/>
      <c r="AT908" s="17"/>
      <c r="AU908" s="17"/>
      <c r="AV908" s="17"/>
      <c r="AW908" s="17"/>
      <c r="AX908" s="17"/>
      <c r="AY908" s="17"/>
      <c r="AZ908" s="17"/>
      <c r="BA908" s="17"/>
      <c r="BB908" s="17"/>
      <c r="BC908" s="17"/>
      <c r="BD908" s="17"/>
    </row>
    <row r="909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  <c r="AE909" s="17"/>
      <c r="AF909" s="17"/>
      <c r="AG909" s="17"/>
      <c r="AH909" s="17"/>
      <c r="AI909" s="17"/>
      <c r="AJ909" s="17"/>
      <c r="AK909" s="17"/>
      <c r="AL909" s="17"/>
      <c r="AM909" s="17"/>
      <c r="AN909" s="17"/>
      <c r="AO909" s="17"/>
      <c r="AP909" s="17"/>
      <c r="AQ909" s="17"/>
      <c r="AR909" s="17"/>
      <c r="AS909" s="17"/>
      <c r="AT909" s="17"/>
      <c r="AU909" s="17"/>
      <c r="AV909" s="17"/>
      <c r="AW909" s="17"/>
      <c r="AX909" s="17"/>
      <c r="AY909" s="17"/>
      <c r="AZ909" s="17"/>
      <c r="BA909" s="17"/>
      <c r="BB909" s="17"/>
      <c r="BC909" s="17"/>
      <c r="BD909" s="17"/>
    </row>
    <row r="910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  <c r="AE910" s="17"/>
      <c r="AF910" s="17"/>
      <c r="AG910" s="17"/>
      <c r="AH910" s="17"/>
      <c r="AI910" s="17"/>
      <c r="AJ910" s="17"/>
      <c r="AK910" s="17"/>
      <c r="AL910" s="17"/>
      <c r="AM910" s="17"/>
      <c r="AN910" s="17"/>
      <c r="AO910" s="17"/>
      <c r="AP910" s="17"/>
      <c r="AQ910" s="17"/>
      <c r="AR910" s="17"/>
      <c r="AS910" s="17"/>
      <c r="AT910" s="17"/>
      <c r="AU910" s="17"/>
      <c r="AV910" s="17"/>
      <c r="AW910" s="17"/>
      <c r="AX910" s="17"/>
      <c r="AY910" s="17"/>
      <c r="AZ910" s="17"/>
      <c r="BA910" s="17"/>
      <c r="BB910" s="17"/>
      <c r="BC910" s="17"/>
      <c r="BD910" s="17"/>
    </row>
    <row r="911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  <c r="AE911" s="17"/>
      <c r="AF911" s="17"/>
      <c r="AG911" s="17"/>
      <c r="AH911" s="17"/>
      <c r="AI911" s="17"/>
      <c r="AJ911" s="17"/>
      <c r="AK911" s="17"/>
      <c r="AL911" s="17"/>
      <c r="AM911" s="17"/>
      <c r="AN911" s="17"/>
      <c r="AO911" s="17"/>
      <c r="AP911" s="17"/>
      <c r="AQ911" s="17"/>
      <c r="AR911" s="17"/>
      <c r="AS911" s="17"/>
      <c r="AT911" s="17"/>
      <c r="AU911" s="17"/>
      <c r="AV911" s="17"/>
      <c r="AW911" s="17"/>
      <c r="AX911" s="17"/>
      <c r="AY911" s="17"/>
      <c r="AZ911" s="17"/>
      <c r="BA911" s="17"/>
      <c r="BB911" s="17"/>
      <c r="BC911" s="17"/>
      <c r="BD911" s="17"/>
    </row>
    <row r="912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  <c r="AE912" s="17"/>
      <c r="AF912" s="17"/>
      <c r="AG912" s="17"/>
      <c r="AH912" s="17"/>
      <c r="AI912" s="17"/>
      <c r="AJ912" s="17"/>
      <c r="AK912" s="17"/>
      <c r="AL912" s="17"/>
      <c r="AM912" s="17"/>
      <c r="AN912" s="17"/>
      <c r="AO912" s="17"/>
      <c r="AP912" s="17"/>
      <c r="AQ912" s="17"/>
      <c r="AR912" s="17"/>
      <c r="AS912" s="17"/>
      <c r="AT912" s="17"/>
      <c r="AU912" s="17"/>
      <c r="AV912" s="17"/>
      <c r="AW912" s="17"/>
      <c r="AX912" s="17"/>
      <c r="AY912" s="17"/>
      <c r="AZ912" s="17"/>
      <c r="BA912" s="17"/>
      <c r="BB912" s="17"/>
      <c r="BC912" s="17"/>
      <c r="BD912" s="17"/>
    </row>
    <row r="913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  <c r="AE913" s="17"/>
      <c r="AF913" s="17"/>
      <c r="AG913" s="17"/>
      <c r="AH913" s="17"/>
      <c r="AI913" s="17"/>
      <c r="AJ913" s="17"/>
      <c r="AK913" s="17"/>
      <c r="AL913" s="17"/>
      <c r="AM913" s="17"/>
      <c r="AN913" s="17"/>
      <c r="AO913" s="17"/>
      <c r="AP913" s="17"/>
      <c r="AQ913" s="17"/>
      <c r="AR913" s="17"/>
      <c r="AS913" s="17"/>
      <c r="AT913" s="17"/>
      <c r="AU913" s="17"/>
      <c r="AV913" s="17"/>
      <c r="AW913" s="17"/>
      <c r="AX913" s="17"/>
      <c r="AY913" s="17"/>
      <c r="AZ913" s="17"/>
      <c r="BA913" s="17"/>
      <c r="BB913" s="17"/>
      <c r="BC913" s="17"/>
      <c r="BD913" s="17"/>
    </row>
    <row r="914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  <c r="AE914" s="17"/>
      <c r="AF914" s="17"/>
      <c r="AG914" s="17"/>
      <c r="AH914" s="17"/>
      <c r="AI914" s="17"/>
      <c r="AJ914" s="17"/>
      <c r="AK914" s="17"/>
      <c r="AL914" s="17"/>
      <c r="AM914" s="17"/>
      <c r="AN914" s="17"/>
      <c r="AO914" s="17"/>
      <c r="AP914" s="17"/>
      <c r="AQ914" s="17"/>
      <c r="AR914" s="17"/>
      <c r="AS914" s="17"/>
      <c r="AT914" s="17"/>
      <c r="AU914" s="17"/>
      <c r="AV914" s="17"/>
      <c r="AW914" s="17"/>
      <c r="AX914" s="17"/>
      <c r="AY914" s="17"/>
      <c r="AZ914" s="17"/>
      <c r="BA914" s="17"/>
      <c r="BB914" s="17"/>
      <c r="BC914" s="17"/>
      <c r="BD914" s="17"/>
    </row>
    <row r="915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  <c r="AE915" s="17"/>
      <c r="AF915" s="17"/>
      <c r="AG915" s="17"/>
      <c r="AH915" s="17"/>
      <c r="AI915" s="17"/>
      <c r="AJ915" s="17"/>
      <c r="AK915" s="17"/>
      <c r="AL915" s="17"/>
      <c r="AM915" s="17"/>
      <c r="AN915" s="17"/>
      <c r="AO915" s="17"/>
      <c r="AP915" s="17"/>
      <c r="AQ915" s="17"/>
      <c r="AR915" s="17"/>
      <c r="AS915" s="17"/>
      <c r="AT915" s="17"/>
      <c r="AU915" s="17"/>
      <c r="AV915" s="17"/>
      <c r="AW915" s="17"/>
      <c r="AX915" s="17"/>
      <c r="AY915" s="17"/>
      <c r="AZ915" s="17"/>
      <c r="BA915" s="17"/>
      <c r="BB915" s="17"/>
      <c r="BC915" s="17"/>
      <c r="BD915" s="17"/>
    </row>
    <row r="916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  <c r="AE916" s="17"/>
      <c r="AF916" s="17"/>
      <c r="AG916" s="17"/>
      <c r="AH916" s="17"/>
      <c r="AI916" s="17"/>
      <c r="AJ916" s="17"/>
      <c r="AK916" s="17"/>
      <c r="AL916" s="17"/>
      <c r="AM916" s="17"/>
      <c r="AN916" s="17"/>
      <c r="AO916" s="17"/>
      <c r="AP916" s="17"/>
      <c r="AQ916" s="17"/>
      <c r="AR916" s="17"/>
      <c r="AS916" s="17"/>
      <c r="AT916" s="17"/>
      <c r="AU916" s="17"/>
      <c r="AV916" s="17"/>
      <c r="AW916" s="17"/>
      <c r="AX916" s="17"/>
      <c r="AY916" s="17"/>
      <c r="AZ916" s="17"/>
      <c r="BA916" s="17"/>
      <c r="BB916" s="17"/>
      <c r="BC916" s="17"/>
      <c r="BD916" s="17"/>
    </row>
    <row r="917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  <c r="AE917" s="17"/>
      <c r="AF917" s="17"/>
      <c r="AG917" s="17"/>
      <c r="AH917" s="17"/>
      <c r="AI917" s="17"/>
      <c r="AJ917" s="17"/>
      <c r="AK917" s="17"/>
      <c r="AL917" s="17"/>
      <c r="AM917" s="17"/>
      <c r="AN917" s="17"/>
      <c r="AO917" s="17"/>
      <c r="AP917" s="17"/>
      <c r="AQ917" s="17"/>
      <c r="AR917" s="17"/>
      <c r="AS917" s="17"/>
      <c r="AT917" s="17"/>
      <c r="AU917" s="17"/>
      <c r="AV917" s="17"/>
      <c r="AW917" s="17"/>
      <c r="AX917" s="17"/>
      <c r="AY917" s="17"/>
      <c r="AZ917" s="17"/>
      <c r="BA917" s="17"/>
      <c r="BB917" s="17"/>
      <c r="BC917" s="17"/>
      <c r="BD917" s="17"/>
    </row>
    <row r="918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  <c r="AE918" s="17"/>
      <c r="AF918" s="17"/>
      <c r="AG918" s="17"/>
      <c r="AH918" s="17"/>
      <c r="AI918" s="17"/>
      <c r="AJ918" s="17"/>
      <c r="AK918" s="17"/>
      <c r="AL918" s="17"/>
      <c r="AM918" s="17"/>
      <c r="AN918" s="17"/>
      <c r="AO918" s="17"/>
      <c r="AP918" s="17"/>
      <c r="AQ918" s="17"/>
      <c r="AR918" s="17"/>
      <c r="AS918" s="17"/>
      <c r="AT918" s="17"/>
      <c r="AU918" s="17"/>
      <c r="AV918" s="17"/>
      <c r="AW918" s="17"/>
      <c r="AX918" s="17"/>
      <c r="AY918" s="17"/>
      <c r="AZ918" s="17"/>
      <c r="BA918" s="17"/>
      <c r="BB918" s="17"/>
      <c r="BC918" s="17"/>
      <c r="BD918" s="17"/>
    </row>
    <row r="919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  <c r="AE919" s="17"/>
      <c r="AF919" s="17"/>
      <c r="AG919" s="17"/>
      <c r="AH919" s="17"/>
      <c r="AI919" s="17"/>
      <c r="AJ919" s="17"/>
      <c r="AK919" s="17"/>
      <c r="AL919" s="17"/>
      <c r="AM919" s="17"/>
      <c r="AN919" s="17"/>
      <c r="AO919" s="17"/>
      <c r="AP919" s="17"/>
      <c r="AQ919" s="17"/>
      <c r="AR919" s="17"/>
      <c r="AS919" s="17"/>
      <c r="AT919" s="17"/>
      <c r="AU919" s="17"/>
      <c r="AV919" s="17"/>
      <c r="AW919" s="17"/>
      <c r="AX919" s="17"/>
      <c r="AY919" s="17"/>
      <c r="AZ919" s="17"/>
      <c r="BA919" s="17"/>
      <c r="BB919" s="17"/>
      <c r="BC919" s="17"/>
      <c r="BD919" s="17"/>
    </row>
    <row r="920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  <c r="AE920" s="17"/>
      <c r="AF920" s="17"/>
      <c r="AG920" s="17"/>
      <c r="AH920" s="17"/>
      <c r="AI920" s="17"/>
      <c r="AJ920" s="17"/>
      <c r="AK920" s="17"/>
      <c r="AL920" s="17"/>
      <c r="AM920" s="17"/>
      <c r="AN920" s="17"/>
      <c r="AO920" s="17"/>
      <c r="AP920" s="17"/>
      <c r="AQ920" s="17"/>
      <c r="AR920" s="17"/>
      <c r="AS920" s="17"/>
      <c r="AT920" s="17"/>
      <c r="AU920" s="17"/>
      <c r="AV920" s="17"/>
      <c r="AW920" s="17"/>
      <c r="AX920" s="17"/>
      <c r="AY920" s="17"/>
      <c r="AZ920" s="17"/>
      <c r="BA920" s="17"/>
      <c r="BB920" s="17"/>
      <c r="BC920" s="17"/>
      <c r="BD920" s="17"/>
    </row>
    <row r="921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  <c r="AE921" s="17"/>
      <c r="AF921" s="17"/>
      <c r="AG921" s="17"/>
      <c r="AH921" s="17"/>
      <c r="AI921" s="17"/>
      <c r="AJ921" s="17"/>
      <c r="AK921" s="17"/>
      <c r="AL921" s="17"/>
      <c r="AM921" s="17"/>
      <c r="AN921" s="17"/>
      <c r="AO921" s="17"/>
      <c r="AP921" s="17"/>
      <c r="AQ921" s="17"/>
      <c r="AR921" s="17"/>
      <c r="AS921" s="17"/>
      <c r="AT921" s="17"/>
      <c r="AU921" s="17"/>
      <c r="AV921" s="17"/>
      <c r="AW921" s="17"/>
      <c r="AX921" s="17"/>
      <c r="AY921" s="17"/>
      <c r="AZ921" s="17"/>
      <c r="BA921" s="17"/>
      <c r="BB921" s="17"/>
      <c r="BC921" s="17"/>
      <c r="BD921" s="17"/>
    </row>
    <row r="922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  <c r="AE922" s="17"/>
      <c r="AF922" s="17"/>
      <c r="AG922" s="17"/>
      <c r="AH922" s="17"/>
      <c r="AI922" s="17"/>
      <c r="AJ922" s="17"/>
      <c r="AK922" s="17"/>
      <c r="AL922" s="17"/>
      <c r="AM922" s="17"/>
      <c r="AN922" s="17"/>
      <c r="AO922" s="17"/>
      <c r="AP922" s="17"/>
      <c r="AQ922" s="17"/>
      <c r="AR922" s="17"/>
      <c r="AS922" s="17"/>
      <c r="AT922" s="17"/>
      <c r="AU922" s="17"/>
      <c r="AV922" s="17"/>
      <c r="AW922" s="17"/>
      <c r="AX922" s="17"/>
      <c r="AY922" s="17"/>
      <c r="AZ922" s="17"/>
      <c r="BA922" s="17"/>
      <c r="BB922" s="17"/>
      <c r="BC922" s="17"/>
      <c r="BD922" s="17"/>
    </row>
    <row r="923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  <c r="AE923" s="17"/>
      <c r="AF923" s="17"/>
      <c r="AG923" s="17"/>
      <c r="AH923" s="17"/>
      <c r="AI923" s="17"/>
      <c r="AJ923" s="17"/>
      <c r="AK923" s="17"/>
      <c r="AL923" s="17"/>
      <c r="AM923" s="17"/>
      <c r="AN923" s="17"/>
      <c r="AO923" s="17"/>
      <c r="AP923" s="17"/>
      <c r="AQ923" s="17"/>
      <c r="AR923" s="17"/>
      <c r="AS923" s="17"/>
      <c r="AT923" s="17"/>
      <c r="AU923" s="17"/>
      <c r="AV923" s="17"/>
      <c r="AW923" s="17"/>
      <c r="AX923" s="17"/>
      <c r="AY923" s="17"/>
      <c r="AZ923" s="17"/>
      <c r="BA923" s="17"/>
      <c r="BB923" s="17"/>
      <c r="BC923" s="17"/>
      <c r="BD923" s="17"/>
    </row>
    <row r="924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  <c r="AE924" s="17"/>
      <c r="AF924" s="17"/>
      <c r="AG924" s="17"/>
      <c r="AH924" s="17"/>
      <c r="AI924" s="17"/>
      <c r="AJ924" s="17"/>
      <c r="AK924" s="17"/>
      <c r="AL924" s="17"/>
      <c r="AM924" s="17"/>
      <c r="AN924" s="17"/>
      <c r="AO924" s="17"/>
      <c r="AP924" s="17"/>
      <c r="AQ924" s="17"/>
      <c r="AR924" s="17"/>
      <c r="AS924" s="17"/>
      <c r="AT924" s="17"/>
      <c r="AU924" s="17"/>
      <c r="AV924" s="17"/>
      <c r="AW924" s="17"/>
      <c r="AX924" s="17"/>
      <c r="AY924" s="17"/>
      <c r="AZ924" s="17"/>
      <c r="BA924" s="17"/>
      <c r="BB924" s="17"/>
      <c r="BC924" s="17"/>
      <c r="BD924" s="17"/>
    </row>
    <row r="925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  <c r="AE925" s="17"/>
      <c r="AF925" s="17"/>
      <c r="AG925" s="17"/>
      <c r="AH925" s="17"/>
      <c r="AI925" s="17"/>
      <c r="AJ925" s="17"/>
      <c r="AK925" s="17"/>
      <c r="AL925" s="17"/>
      <c r="AM925" s="17"/>
      <c r="AN925" s="17"/>
      <c r="AO925" s="17"/>
      <c r="AP925" s="17"/>
      <c r="AQ925" s="17"/>
      <c r="AR925" s="17"/>
      <c r="AS925" s="17"/>
      <c r="AT925" s="17"/>
      <c r="AU925" s="17"/>
      <c r="AV925" s="17"/>
      <c r="AW925" s="17"/>
      <c r="AX925" s="17"/>
      <c r="AY925" s="17"/>
      <c r="AZ925" s="17"/>
      <c r="BA925" s="17"/>
      <c r="BB925" s="17"/>
      <c r="BC925" s="17"/>
      <c r="BD925" s="17"/>
    </row>
    <row r="926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  <c r="AE926" s="17"/>
      <c r="AF926" s="17"/>
      <c r="AG926" s="17"/>
      <c r="AH926" s="17"/>
      <c r="AI926" s="17"/>
      <c r="AJ926" s="17"/>
      <c r="AK926" s="17"/>
      <c r="AL926" s="17"/>
      <c r="AM926" s="17"/>
      <c r="AN926" s="17"/>
      <c r="AO926" s="17"/>
      <c r="AP926" s="17"/>
      <c r="AQ926" s="17"/>
      <c r="AR926" s="17"/>
      <c r="AS926" s="17"/>
      <c r="AT926" s="17"/>
      <c r="AU926" s="17"/>
      <c r="AV926" s="17"/>
      <c r="AW926" s="17"/>
      <c r="AX926" s="17"/>
      <c r="AY926" s="17"/>
      <c r="AZ926" s="17"/>
      <c r="BA926" s="17"/>
      <c r="BB926" s="17"/>
      <c r="BC926" s="17"/>
      <c r="BD926" s="17"/>
    </row>
    <row r="927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  <c r="AE927" s="17"/>
      <c r="AF927" s="17"/>
      <c r="AG927" s="17"/>
      <c r="AH927" s="17"/>
      <c r="AI927" s="17"/>
      <c r="AJ927" s="17"/>
      <c r="AK927" s="17"/>
      <c r="AL927" s="17"/>
      <c r="AM927" s="17"/>
      <c r="AN927" s="17"/>
      <c r="AO927" s="17"/>
      <c r="AP927" s="17"/>
      <c r="AQ927" s="17"/>
      <c r="AR927" s="17"/>
      <c r="AS927" s="17"/>
      <c r="AT927" s="17"/>
      <c r="AU927" s="17"/>
      <c r="AV927" s="17"/>
      <c r="AW927" s="17"/>
      <c r="AX927" s="17"/>
      <c r="AY927" s="17"/>
      <c r="AZ927" s="17"/>
      <c r="BA927" s="17"/>
      <c r="BB927" s="17"/>
      <c r="BC927" s="17"/>
      <c r="BD927" s="17"/>
    </row>
    <row r="928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  <c r="AE928" s="17"/>
      <c r="AF928" s="17"/>
      <c r="AG928" s="17"/>
      <c r="AH928" s="17"/>
      <c r="AI928" s="17"/>
      <c r="AJ928" s="17"/>
      <c r="AK928" s="17"/>
      <c r="AL928" s="17"/>
      <c r="AM928" s="17"/>
      <c r="AN928" s="17"/>
      <c r="AO928" s="17"/>
      <c r="AP928" s="17"/>
      <c r="AQ928" s="17"/>
      <c r="AR928" s="17"/>
      <c r="AS928" s="17"/>
      <c r="AT928" s="17"/>
      <c r="AU928" s="17"/>
      <c r="AV928" s="17"/>
      <c r="AW928" s="17"/>
      <c r="AX928" s="17"/>
      <c r="AY928" s="17"/>
      <c r="AZ928" s="17"/>
      <c r="BA928" s="17"/>
      <c r="BB928" s="17"/>
      <c r="BC928" s="17"/>
      <c r="BD928" s="17"/>
    </row>
    <row r="929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  <c r="AE929" s="17"/>
      <c r="AF929" s="17"/>
      <c r="AG929" s="17"/>
      <c r="AH929" s="17"/>
      <c r="AI929" s="17"/>
      <c r="AJ929" s="17"/>
      <c r="AK929" s="17"/>
      <c r="AL929" s="17"/>
      <c r="AM929" s="17"/>
      <c r="AN929" s="17"/>
      <c r="AO929" s="17"/>
      <c r="AP929" s="17"/>
      <c r="AQ929" s="17"/>
      <c r="AR929" s="17"/>
      <c r="AS929" s="17"/>
      <c r="AT929" s="17"/>
      <c r="AU929" s="17"/>
      <c r="AV929" s="17"/>
      <c r="AW929" s="17"/>
      <c r="AX929" s="17"/>
      <c r="AY929" s="17"/>
      <c r="AZ929" s="17"/>
      <c r="BA929" s="17"/>
      <c r="BB929" s="17"/>
      <c r="BC929" s="17"/>
      <c r="BD929" s="17"/>
    </row>
    <row r="930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  <c r="AE930" s="17"/>
      <c r="AF930" s="17"/>
      <c r="AG930" s="17"/>
      <c r="AH930" s="17"/>
      <c r="AI930" s="17"/>
      <c r="AJ930" s="17"/>
      <c r="AK930" s="17"/>
      <c r="AL930" s="17"/>
      <c r="AM930" s="17"/>
      <c r="AN930" s="17"/>
      <c r="AO930" s="17"/>
      <c r="AP930" s="17"/>
      <c r="AQ930" s="17"/>
      <c r="AR930" s="17"/>
      <c r="AS930" s="17"/>
      <c r="AT930" s="17"/>
      <c r="AU930" s="17"/>
      <c r="AV930" s="17"/>
      <c r="AW930" s="17"/>
      <c r="AX930" s="17"/>
      <c r="AY930" s="17"/>
      <c r="AZ930" s="17"/>
      <c r="BA930" s="17"/>
      <c r="BB930" s="17"/>
      <c r="BC930" s="17"/>
      <c r="BD930" s="17"/>
    </row>
    <row r="931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  <c r="AE931" s="17"/>
      <c r="AF931" s="17"/>
      <c r="AG931" s="17"/>
      <c r="AH931" s="17"/>
      <c r="AI931" s="17"/>
      <c r="AJ931" s="17"/>
      <c r="AK931" s="17"/>
      <c r="AL931" s="17"/>
      <c r="AM931" s="17"/>
      <c r="AN931" s="17"/>
      <c r="AO931" s="17"/>
      <c r="AP931" s="17"/>
      <c r="AQ931" s="17"/>
      <c r="AR931" s="17"/>
      <c r="AS931" s="17"/>
      <c r="AT931" s="17"/>
      <c r="AU931" s="17"/>
      <c r="AV931" s="17"/>
      <c r="AW931" s="17"/>
      <c r="AX931" s="17"/>
      <c r="AY931" s="17"/>
      <c r="AZ931" s="17"/>
      <c r="BA931" s="17"/>
      <c r="BB931" s="17"/>
      <c r="BC931" s="17"/>
      <c r="BD931" s="17"/>
    </row>
    <row r="932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  <c r="AE932" s="17"/>
      <c r="AF932" s="17"/>
      <c r="AG932" s="17"/>
      <c r="AH932" s="17"/>
      <c r="AI932" s="17"/>
      <c r="AJ932" s="17"/>
      <c r="AK932" s="17"/>
      <c r="AL932" s="17"/>
      <c r="AM932" s="17"/>
      <c r="AN932" s="17"/>
      <c r="AO932" s="17"/>
      <c r="AP932" s="17"/>
      <c r="AQ932" s="17"/>
      <c r="AR932" s="17"/>
      <c r="AS932" s="17"/>
      <c r="AT932" s="17"/>
      <c r="AU932" s="17"/>
      <c r="AV932" s="17"/>
      <c r="AW932" s="17"/>
      <c r="AX932" s="17"/>
      <c r="AY932" s="17"/>
      <c r="AZ932" s="17"/>
      <c r="BA932" s="17"/>
      <c r="BB932" s="17"/>
      <c r="BC932" s="17"/>
      <c r="BD932" s="17"/>
    </row>
    <row r="933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  <c r="AE933" s="17"/>
      <c r="AF933" s="17"/>
      <c r="AG933" s="17"/>
      <c r="AH933" s="17"/>
      <c r="AI933" s="17"/>
      <c r="AJ933" s="17"/>
      <c r="AK933" s="17"/>
      <c r="AL933" s="17"/>
      <c r="AM933" s="17"/>
      <c r="AN933" s="17"/>
      <c r="AO933" s="17"/>
      <c r="AP933" s="17"/>
      <c r="AQ933" s="17"/>
      <c r="AR933" s="17"/>
      <c r="AS933" s="17"/>
      <c r="AT933" s="17"/>
      <c r="AU933" s="17"/>
      <c r="AV933" s="17"/>
      <c r="AW933" s="17"/>
      <c r="AX933" s="17"/>
      <c r="AY933" s="17"/>
      <c r="AZ933" s="17"/>
      <c r="BA933" s="17"/>
      <c r="BB933" s="17"/>
      <c r="BC933" s="17"/>
      <c r="BD933" s="17"/>
    </row>
    <row r="934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  <c r="AE934" s="17"/>
      <c r="AF934" s="17"/>
      <c r="AG934" s="17"/>
      <c r="AH934" s="17"/>
      <c r="AI934" s="17"/>
      <c r="AJ934" s="17"/>
      <c r="AK934" s="17"/>
      <c r="AL934" s="17"/>
      <c r="AM934" s="17"/>
      <c r="AN934" s="17"/>
      <c r="AO934" s="17"/>
      <c r="AP934" s="17"/>
      <c r="AQ934" s="17"/>
      <c r="AR934" s="17"/>
      <c r="AS934" s="17"/>
      <c r="AT934" s="17"/>
      <c r="AU934" s="17"/>
      <c r="AV934" s="17"/>
      <c r="AW934" s="17"/>
      <c r="AX934" s="17"/>
      <c r="AY934" s="17"/>
      <c r="AZ934" s="17"/>
      <c r="BA934" s="17"/>
      <c r="BB934" s="17"/>
      <c r="BC934" s="17"/>
      <c r="BD934" s="17"/>
    </row>
    <row r="935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  <c r="AE935" s="17"/>
      <c r="AF935" s="17"/>
      <c r="AG935" s="17"/>
      <c r="AH935" s="17"/>
      <c r="AI935" s="17"/>
      <c r="AJ935" s="17"/>
      <c r="AK935" s="17"/>
      <c r="AL935" s="17"/>
      <c r="AM935" s="17"/>
      <c r="AN935" s="17"/>
      <c r="AO935" s="17"/>
      <c r="AP935" s="17"/>
      <c r="AQ935" s="17"/>
      <c r="AR935" s="17"/>
      <c r="AS935" s="17"/>
      <c r="AT935" s="17"/>
      <c r="AU935" s="17"/>
      <c r="AV935" s="17"/>
      <c r="AW935" s="17"/>
      <c r="AX935" s="17"/>
      <c r="AY935" s="17"/>
      <c r="AZ935" s="17"/>
      <c r="BA935" s="17"/>
      <c r="BB935" s="17"/>
      <c r="BC935" s="17"/>
      <c r="BD935" s="17"/>
    </row>
    <row r="936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  <c r="AE936" s="17"/>
      <c r="AF936" s="17"/>
      <c r="AG936" s="17"/>
      <c r="AH936" s="17"/>
      <c r="AI936" s="17"/>
      <c r="AJ936" s="17"/>
      <c r="AK936" s="17"/>
      <c r="AL936" s="17"/>
      <c r="AM936" s="17"/>
      <c r="AN936" s="17"/>
      <c r="AO936" s="17"/>
      <c r="AP936" s="17"/>
      <c r="AQ936" s="17"/>
      <c r="AR936" s="17"/>
      <c r="AS936" s="17"/>
      <c r="AT936" s="17"/>
      <c r="AU936" s="17"/>
      <c r="AV936" s="17"/>
      <c r="AW936" s="17"/>
      <c r="AX936" s="17"/>
      <c r="AY936" s="17"/>
      <c r="AZ936" s="17"/>
      <c r="BA936" s="17"/>
      <c r="BB936" s="17"/>
      <c r="BC936" s="17"/>
      <c r="BD936" s="17"/>
    </row>
    <row r="937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  <c r="AE937" s="17"/>
      <c r="AF937" s="17"/>
      <c r="AG937" s="17"/>
      <c r="AH937" s="17"/>
      <c r="AI937" s="17"/>
      <c r="AJ937" s="17"/>
      <c r="AK937" s="17"/>
      <c r="AL937" s="17"/>
      <c r="AM937" s="17"/>
      <c r="AN937" s="17"/>
      <c r="AO937" s="17"/>
      <c r="AP937" s="17"/>
      <c r="AQ937" s="17"/>
      <c r="AR937" s="17"/>
      <c r="AS937" s="17"/>
      <c r="AT937" s="17"/>
      <c r="AU937" s="17"/>
      <c r="AV937" s="17"/>
      <c r="AW937" s="17"/>
      <c r="AX937" s="17"/>
      <c r="AY937" s="17"/>
      <c r="AZ937" s="17"/>
      <c r="BA937" s="17"/>
      <c r="BB937" s="17"/>
      <c r="BC937" s="17"/>
      <c r="BD937" s="17"/>
    </row>
    <row r="938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  <c r="AE938" s="17"/>
      <c r="AF938" s="17"/>
      <c r="AG938" s="17"/>
      <c r="AH938" s="17"/>
      <c r="AI938" s="17"/>
      <c r="AJ938" s="17"/>
      <c r="AK938" s="17"/>
      <c r="AL938" s="17"/>
      <c r="AM938" s="17"/>
      <c r="AN938" s="17"/>
      <c r="AO938" s="17"/>
      <c r="AP938" s="17"/>
      <c r="AQ938" s="17"/>
      <c r="AR938" s="17"/>
      <c r="AS938" s="17"/>
      <c r="AT938" s="17"/>
      <c r="AU938" s="17"/>
      <c r="AV938" s="17"/>
      <c r="AW938" s="17"/>
      <c r="AX938" s="17"/>
      <c r="AY938" s="17"/>
      <c r="AZ938" s="17"/>
      <c r="BA938" s="17"/>
      <c r="BB938" s="17"/>
      <c r="BC938" s="17"/>
      <c r="BD938" s="17"/>
    </row>
    <row r="939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  <c r="AE939" s="17"/>
      <c r="AF939" s="17"/>
      <c r="AG939" s="17"/>
      <c r="AH939" s="17"/>
      <c r="AI939" s="17"/>
      <c r="AJ939" s="17"/>
      <c r="AK939" s="17"/>
      <c r="AL939" s="17"/>
      <c r="AM939" s="17"/>
      <c r="AN939" s="17"/>
      <c r="AO939" s="17"/>
      <c r="AP939" s="17"/>
      <c r="AQ939" s="17"/>
      <c r="AR939" s="17"/>
      <c r="AS939" s="17"/>
      <c r="AT939" s="17"/>
      <c r="AU939" s="17"/>
      <c r="AV939" s="17"/>
      <c r="AW939" s="17"/>
      <c r="AX939" s="17"/>
      <c r="AY939" s="17"/>
      <c r="AZ939" s="17"/>
      <c r="BA939" s="17"/>
      <c r="BB939" s="17"/>
      <c r="BC939" s="17"/>
      <c r="BD939" s="17"/>
    </row>
    <row r="940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  <c r="AE940" s="17"/>
      <c r="AF940" s="17"/>
      <c r="AG940" s="17"/>
      <c r="AH940" s="17"/>
      <c r="AI940" s="17"/>
      <c r="AJ940" s="17"/>
      <c r="AK940" s="17"/>
      <c r="AL940" s="17"/>
      <c r="AM940" s="17"/>
      <c r="AN940" s="17"/>
      <c r="AO940" s="17"/>
      <c r="AP940" s="17"/>
      <c r="AQ940" s="17"/>
      <c r="AR940" s="17"/>
      <c r="AS940" s="17"/>
      <c r="AT940" s="17"/>
      <c r="AU940" s="17"/>
      <c r="AV940" s="17"/>
      <c r="AW940" s="17"/>
      <c r="AX940" s="17"/>
      <c r="AY940" s="17"/>
      <c r="AZ940" s="17"/>
      <c r="BA940" s="17"/>
      <c r="BB940" s="17"/>
      <c r="BC940" s="17"/>
      <c r="BD940" s="17"/>
    </row>
    <row r="941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  <c r="AE941" s="17"/>
      <c r="AF941" s="17"/>
      <c r="AG941" s="17"/>
      <c r="AH941" s="17"/>
      <c r="AI941" s="17"/>
      <c r="AJ941" s="17"/>
      <c r="AK941" s="17"/>
      <c r="AL941" s="17"/>
      <c r="AM941" s="17"/>
      <c r="AN941" s="17"/>
      <c r="AO941" s="17"/>
      <c r="AP941" s="17"/>
      <c r="AQ941" s="17"/>
      <c r="AR941" s="17"/>
      <c r="AS941" s="17"/>
      <c r="AT941" s="17"/>
      <c r="AU941" s="17"/>
      <c r="AV941" s="17"/>
      <c r="AW941" s="17"/>
      <c r="AX941" s="17"/>
      <c r="AY941" s="17"/>
      <c r="AZ941" s="17"/>
      <c r="BA941" s="17"/>
      <c r="BB941" s="17"/>
      <c r="BC941" s="17"/>
      <c r="BD941" s="17"/>
    </row>
    <row r="942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  <c r="AE942" s="17"/>
      <c r="AF942" s="17"/>
      <c r="AG942" s="17"/>
      <c r="AH942" s="17"/>
      <c r="AI942" s="17"/>
      <c r="AJ942" s="17"/>
      <c r="AK942" s="17"/>
      <c r="AL942" s="17"/>
      <c r="AM942" s="17"/>
      <c r="AN942" s="17"/>
      <c r="AO942" s="17"/>
      <c r="AP942" s="17"/>
      <c r="AQ942" s="17"/>
      <c r="AR942" s="17"/>
      <c r="AS942" s="17"/>
      <c r="AT942" s="17"/>
      <c r="AU942" s="17"/>
      <c r="AV942" s="17"/>
      <c r="AW942" s="17"/>
      <c r="AX942" s="17"/>
      <c r="AY942" s="17"/>
      <c r="AZ942" s="17"/>
      <c r="BA942" s="17"/>
      <c r="BB942" s="17"/>
      <c r="BC942" s="17"/>
      <c r="BD942" s="17"/>
    </row>
    <row r="943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  <c r="AE943" s="17"/>
      <c r="AF943" s="17"/>
      <c r="AG943" s="17"/>
      <c r="AH943" s="17"/>
      <c r="AI943" s="17"/>
      <c r="AJ943" s="17"/>
      <c r="AK943" s="17"/>
      <c r="AL943" s="17"/>
      <c r="AM943" s="17"/>
      <c r="AN943" s="17"/>
      <c r="AO943" s="17"/>
      <c r="AP943" s="17"/>
      <c r="AQ943" s="17"/>
      <c r="AR943" s="17"/>
      <c r="AS943" s="17"/>
      <c r="AT943" s="17"/>
      <c r="AU943" s="17"/>
      <c r="AV943" s="17"/>
      <c r="AW943" s="17"/>
      <c r="AX943" s="17"/>
      <c r="AY943" s="17"/>
      <c r="AZ943" s="17"/>
      <c r="BA943" s="17"/>
      <c r="BB943" s="17"/>
      <c r="BC943" s="17"/>
      <c r="BD943" s="17"/>
    </row>
    <row r="944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  <c r="AE944" s="17"/>
      <c r="AF944" s="17"/>
      <c r="AG944" s="17"/>
      <c r="AH944" s="17"/>
      <c r="AI944" s="17"/>
      <c r="AJ944" s="17"/>
      <c r="AK944" s="17"/>
      <c r="AL944" s="17"/>
      <c r="AM944" s="17"/>
      <c r="AN944" s="17"/>
      <c r="AO944" s="17"/>
      <c r="AP944" s="17"/>
      <c r="AQ944" s="17"/>
      <c r="AR944" s="17"/>
      <c r="AS944" s="17"/>
      <c r="AT944" s="17"/>
      <c r="AU944" s="17"/>
      <c r="AV944" s="17"/>
      <c r="AW944" s="17"/>
      <c r="AX944" s="17"/>
      <c r="AY944" s="17"/>
      <c r="AZ944" s="17"/>
      <c r="BA944" s="17"/>
      <c r="BB944" s="17"/>
      <c r="BC944" s="17"/>
      <c r="BD944" s="17"/>
    </row>
    <row r="945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  <c r="AE945" s="17"/>
      <c r="AF945" s="17"/>
      <c r="AG945" s="17"/>
      <c r="AH945" s="17"/>
      <c r="AI945" s="17"/>
      <c r="AJ945" s="17"/>
      <c r="AK945" s="17"/>
      <c r="AL945" s="17"/>
      <c r="AM945" s="17"/>
      <c r="AN945" s="17"/>
      <c r="AO945" s="17"/>
      <c r="AP945" s="17"/>
      <c r="AQ945" s="17"/>
      <c r="AR945" s="17"/>
      <c r="AS945" s="17"/>
      <c r="AT945" s="17"/>
      <c r="AU945" s="17"/>
      <c r="AV945" s="17"/>
      <c r="AW945" s="17"/>
      <c r="AX945" s="17"/>
      <c r="AY945" s="17"/>
      <c r="AZ945" s="17"/>
      <c r="BA945" s="17"/>
      <c r="BB945" s="17"/>
      <c r="BC945" s="17"/>
      <c r="BD945" s="17"/>
    </row>
    <row r="946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  <c r="AD946" s="17"/>
      <c r="AE946" s="17"/>
      <c r="AF946" s="17"/>
      <c r="AG946" s="17"/>
      <c r="AH946" s="17"/>
      <c r="AI946" s="17"/>
      <c r="AJ946" s="17"/>
      <c r="AK946" s="17"/>
      <c r="AL946" s="17"/>
      <c r="AM946" s="17"/>
      <c r="AN946" s="17"/>
      <c r="AO946" s="17"/>
      <c r="AP946" s="17"/>
      <c r="AQ946" s="17"/>
      <c r="AR946" s="17"/>
      <c r="AS946" s="17"/>
      <c r="AT946" s="17"/>
      <c r="AU946" s="17"/>
      <c r="AV946" s="17"/>
      <c r="AW946" s="17"/>
      <c r="AX946" s="17"/>
      <c r="AY946" s="17"/>
      <c r="AZ946" s="17"/>
      <c r="BA946" s="17"/>
      <c r="BB946" s="17"/>
      <c r="BC946" s="17"/>
      <c r="BD946" s="17"/>
    </row>
    <row r="947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  <c r="AE947" s="17"/>
      <c r="AF947" s="17"/>
      <c r="AG947" s="17"/>
      <c r="AH947" s="17"/>
      <c r="AI947" s="17"/>
      <c r="AJ947" s="17"/>
      <c r="AK947" s="17"/>
      <c r="AL947" s="17"/>
      <c r="AM947" s="17"/>
      <c r="AN947" s="17"/>
      <c r="AO947" s="17"/>
      <c r="AP947" s="17"/>
      <c r="AQ947" s="17"/>
      <c r="AR947" s="17"/>
      <c r="AS947" s="17"/>
      <c r="AT947" s="17"/>
      <c r="AU947" s="17"/>
      <c r="AV947" s="17"/>
      <c r="AW947" s="17"/>
      <c r="AX947" s="17"/>
      <c r="AY947" s="17"/>
      <c r="AZ947" s="17"/>
      <c r="BA947" s="17"/>
      <c r="BB947" s="17"/>
      <c r="BC947" s="17"/>
      <c r="BD947" s="17"/>
    </row>
    <row r="948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  <c r="AE948" s="17"/>
      <c r="AF948" s="17"/>
      <c r="AG948" s="17"/>
      <c r="AH948" s="17"/>
      <c r="AI948" s="17"/>
      <c r="AJ948" s="17"/>
      <c r="AK948" s="17"/>
      <c r="AL948" s="17"/>
      <c r="AM948" s="17"/>
      <c r="AN948" s="17"/>
      <c r="AO948" s="17"/>
      <c r="AP948" s="17"/>
      <c r="AQ948" s="17"/>
      <c r="AR948" s="17"/>
      <c r="AS948" s="17"/>
      <c r="AT948" s="17"/>
      <c r="AU948" s="17"/>
      <c r="AV948" s="17"/>
      <c r="AW948" s="17"/>
      <c r="AX948" s="17"/>
      <c r="AY948" s="17"/>
      <c r="AZ948" s="17"/>
      <c r="BA948" s="17"/>
      <c r="BB948" s="17"/>
      <c r="BC948" s="17"/>
      <c r="BD948" s="17"/>
    </row>
    <row r="949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  <c r="AE949" s="17"/>
      <c r="AF949" s="17"/>
      <c r="AG949" s="17"/>
      <c r="AH949" s="17"/>
      <c r="AI949" s="17"/>
      <c r="AJ949" s="17"/>
      <c r="AK949" s="17"/>
      <c r="AL949" s="17"/>
      <c r="AM949" s="17"/>
      <c r="AN949" s="17"/>
      <c r="AO949" s="17"/>
      <c r="AP949" s="17"/>
      <c r="AQ949" s="17"/>
      <c r="AR949" s="17"/>
      <c r="AS949" s="17"/>
      <c r="AT949" s="17"/>
      <c r="AU949" s="17"/>
      <c r="AV949" s="17"/>
      <c r="AW949" s="17"/>
      <c r="AX949" s="17"/>
      <c r="AY949" s="17"/>
      <c r="AZ949" s="17"/>
      <c r="BA949" s="17"/>
      <c r="BB949" s="17"/>
      <c r="BC949" s="17"/>
      <c r="BD949" s="17"/>
    </row>
    <row r="950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  <c r="AE950" s="17"/>
      <c r="AF950" s="17"/>
      <c r="AG950" s="17"/>
      <c r="AH950" s="17"/>
      <c r="AI950" s="17"/>
      <c r="AJ950" s="17"/>
      <c r="AK950" s="17"/>
      <c r="AL950" s="17"/>
      <c r="AM950" s="17"/>
      <c r="AN950" s="17"/>
      <c r="AO950" s="17"/>
      <c r="AP950" s="17"/>
      <c r="AQ950" s="17"/>
      <c r="AR950" s="17"/>
      <c r="AS950" s="17"/>
      <c r="AT950" s="17"/>
      <c r="AU950" s="17"/>
      <c r="AV950" s="17"/>
      <c r="AW950" s="17"/>
      <c r="AX950" s="17"/>
      <c r="AY950" s="17"/>
      <c r="AZ950" s="17"/>
      <c r="BA950" s="17"/>
      <c r="BB950" s="17"/>
      <c r="BC950" s="17"/>
      <c r="BD950" s="17"/>
    </row>
    <row r="951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  <c r="AE951" s="17"/>
      <c r="AF951" s="17"/>
      <c r="AG951" s="17"/>
      <c r="AH951" s="17"/>
      <c r="AI951" s="17"/>
      <c r="AJ951" s="17"/>
      <c r="AK951" s="17"/>
      <c r="AL951" s="17"/>
      <c r="AM951" s="17"/>
      <c r="AN951" s="17"/>
      <c r="AO951" s="17"/>
      <c r="AP951" s="17"/>
      <c r="AQ951" s="17"/>
      <c r="AR951" s="17"/>
      <c r="AS951" s="17"/>
      <c r="AT951" s="17"/>
      <c r="AU951" s="17"/>
      <c r="AV951" s="17"/>
      <c r="AW951" s="17"/>
      <c r="AX951" s="17"/>
      <c r="AY951" s="17"/>
      <c r="AZ951" s="17"/>
      <c r="BA951" s="17"/>
      <c r="BB951" s="17"/>
      <c r="BC951" s="17"/>
      <c r="BD951" s="17"/>
    </row>
    <row r="952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  <c r="AE952" s="17"/>
      <c r="AF952" s="17"/>
      <c r="AG952" s="17"/>
      <c r="AH952" s="17"/>
      <c r="AI952" s="17"/>
      <c r="AJ952" s="17"/>
      <c r="AK952" s="17"/>
      <c r="AL952" s="17"/>
      <c r="AM952" s="17"/>
      <c r="AN952" s="17"/>
      <c r="AO952" s="17"/>
      <c r="AP952" s="17"/>
      <c r="AQ952" s="17"/>
      <c r="AR952" s="17"/>
      <c r="AS952" s="17"/>
      <c r="AT952" s="17"/>
      <c r="AU952" s="17"/>
      <c r="AV952" s="17"/>
      <c r="AW952" s="17"/>
      <c r="AX952" s="17"/>
      <c r="AY952" s="17"/>
      <c r="AZ952" s="17"/>
      <c r="BA952" s="17"/>
      <c r="BB952" s="17"/>
      <c r="BC952" s="17"/>
      <c r="BD952" s="17"/>
    </row>
    <row r="953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/>
      <c r="AE953" s="17"/>
      <c r="AF953" s="17"/>
      <c r="AG953" s="17"/>
      <c r="AH953" s="17"/>
      <c r="AI953" s="17"/>
      <c r="AJ953" s="17"/>
      <c r="AK953" s="17"/>
      <c r="AL953" s="17"/>
      <c r="AM953" s="17"/>
      <c r="AN953" s="17"/>
      <c r="AO953" s="17"/>
      <c r="AP953" s="17"/>
      <c r="AQ953" s="17"/>
      <c r="AR953" s="17"/>
      <c r="AS953" s="17"/>
      <c r="AT953" s="17"/>
      <c r="AU953" s="17"/>
      <c r="AV953" s="17"/>
      <c r="AW953" s="17"/>
      <c r="AX953" s="17"/>
      <c r="AY953" s="17"/>
      <c r="AZ953" s="17"/>
      <c r="BA953" s="17"/>
      <c r="BB953" s="17"/>
      <c r="BC953" s="17"/>
      <c r="BD953" s="17"/>
    </row>
    <row r="954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  <c r="AE954" s="17"/>
      <c r="AF954" s="17"/>
      <c r="AG954" s="17"/>
      <c r="AH954" s="17"/>
      <c r="AI954" s="17"/>
      <c r="AJ954" s="17"/>
      <c r="AK954" s="17"/>
      <c r="AL954" s="17"/>
      <c r="AM954" s="17"/>
      <c r="AN954" s="17"/>
      <c r="AO954" s="17"/>
      <c r="AP954" s="17"/>
      <c r="AQ954" s="17"/>
      <c r="AR954" s="17"/>
      <c r="AS954" s="17"/>
      <c r="AT954" s="17"/>
      <c r="AU954" s="17"/>
      <c r="AV954" s="17"/>
      <c r="AW954" s="17"/>
      <c r="AX954" s="17"/>
      <c r="AY954" s="17"/>
      <c r="AZ954" s="17"/>
      <c r="BA954" s="17"/>
      <c r="BB954" s="17"/>
      <c r="BC954" s="17"/>
      <c r="BD954" s="17"/>
    </row>
    <row r="955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  <c r="AE955" s="17"/>
      <c r="AF955" s="17"/>
      <c r="AG955" s="17"/>
      <c r="AH955" s="17"/>
      <c r="AI955" s="17"/>
      <c r="AJ955" s="17"/>
      <c r="AK955" s="17"/>
      <c r="AL955" s="17"/>
      <c r="AM955" s="17"/>
      <c r="AN955" s="17"/>
      <c r="AO955" s="17"/>
      <c r="AP955" s="17"/>
      <c r="AQ955" s="17"/>
      <c r="AR955" s="17"/>
      <c r="AS955" s="17"/>
      <c r="AT955" s="17"/>
      <c r="AU955" s="17"/>
      <c r="AV955" s="17"/>
      <c r="AW955" s="17"/>
      <c r="AX955" s="17"/>
      <c r="AY955" s="17"/>
      <c r="AZ955" s="17"/>
      <c r="BA955" s="17"/>
      <c r="BB955" s="17"/>
      <c r="BC955" s="17"/>
      <c r="BD955" s="17"/>
    </row>
    <row r="956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  <c r="AE956" s="17"/>
      <c r="AF956" s="17"/>
      <c r="AG956" s="17"/>
      <c r="AH956" s="17"/>
      <c r="AI956" s="17"/>
      <c r="AJ956" s="17"/>
      <c r="AK956" s="17"/>
      <c r="AL956" s="17"/>
      <c r="AM956" s="17"/>
      <c r="AN956" s="17"/>
      <c r="AO956" s="17"/>
      <c r="AP956" s="17"/>
      <c r="AQ956" s="17"/>
      <c r="AR956" s="17"/>
      <c r="AS956" s="17"/>
      <c r="AT956" s="17"/>
      <c r="AU956" s="17"/>
      <c r="AV956" s="17"/>
      <c r="AW956" s="17"/>
      <c r="AX956" s="17"/>
      <c r="AY956" s="17"/>
      <c r="AZ956" s="17"/>
      <c r="BA956" s="17"/>
      <c r="BB956" s="17"/>
      <c r="BC956" s="17"/>
      <c r="BD956" s="17"/>
    </row>
    <row r="957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  <c r="AE957" s="17"/>
      <c r="AF957" s="17"/>
      <c r="AG957" s="17"/>
      <c r="AH957" s="17"/>
      <c r="AI957" s="17"/>
      <c r="AJ957" s="17"/>
      <c r="AK957" s="17"/>
      <c r="AL957" s="17"/>
      <c r="AM957" s="17"/>
      <c r="AN957" s="17"/>
      <c r="AO957" s="17"/>
      <c r="AP957" s="17"/>
      <c r="AQ957" s="17"/>
      <c r="AR957" s="17"/>
      <c r="AS957" s="17"/>
      <c r="AT957" s="17"/>
      <c r="AU957" s="17"/>
      <c r="AV957" s="17"/>
      <c r="AW957" s="17"/>
      <c r="AX957" s="17"/>
      <c r="AY957" s="17"/>
      <c r="AZ957" s="17"/>
      <c r="BA957" s="17"/>
      <c r="BB957" s="17"/>
      <c r="BC957" s="17"/>
      <c r="BD957" s="17"/>
    </row>
    <row r="958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  <c r="AD958" s="17"/>
      <c r="AE958" s="17"/>
      <c r="AF958" s="17"/>
      <c r="AG958" s="17"/>
      <c r="AH958" s="17"/>
      <c r="AI958" s="17"/>
      <c r="AJ958" s="17"/>
      <c r="AK958" s="17"/>
      <c r="AL958" s="17"/>
      <c r="AM958" s="17"/>
      <c r="AN958" s="17"/>
      <c r="AO958" s="17"/>
      <c r="AP958" s="17"/>
      <c r="AQ958" s="17"/>
      <c r="AR958" s="17"/>
      <c r="AS958" s="17"/>
      <c r="AT958" s="17"/>
      <c r="AU958" s="17"/>
      <c r="AV958" s="17"/>
      <c r="AW958" s="17"/>
      <c r="AX958" s="17"/>
      <c r="AY958" s="17"/>
      <c r="AZ958" s="17"/>
      <c r="BA958" s="17"/>
      <c r="BB958" s="17"/>
      <c r="BC958" s="17"/>
      <c r="BD958" s="17"/>
    </row>
    <row r="959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  <c r="AC959" s="17"/>
      <c r="AD959" s="17"/>
      <c r="AE959" s="17"/>
      <c r="AF959" s="17"/>
      <c r="AG959" s="17"/>
      <c r="AH959" s="17"/>
      <c r="AI959" s="17"/>
      <c r="AJ959" s="17"/>
      <c r="AK959" s="17"/>
      <c r="AL959" s="17"/>
      <c r="AM959" s="17"/>
      <c r="AN959" s="17"/>
      <c r="AO959" s="17"/>
      <c r="AP959" s="17"/>
      <c r="AQ959" s="17"/>
      <c r="AR959" s="17"/>
      <c r="AS959" s="17"/>
      <c r="AT959" s="17"/>
      <c r="AU959" s="17"/>
      <c r="AV959" s="17"/>
      <c r="AW959" s="17"/>
      <c r="AX959" s="17"/>
      <c r="AY959" s="17"/>
      <c r="AZ959" s="17"/>
      <c r="BA959" s="17"/>
      <c r="BB959" s="17"/>
      <c r="BC959" s="17"/>
      <c r="BD959" s="17"/>
    </row>
    <row r="960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  <c r="AD960" s="17"/>
      <c r="AE960" s="17"/>
      <c r="AF960" s="17"/>
      <c r="AG960" s="17"/>
      <c r="AH960" s="17"/>
      <c r="AI960" s="17"/>
      <c r="AJ960" s="17"/>
      <c r="AK960" s="17"/>
      <c r="AL960" s="17"/>
      <c r="AM960" s="17"/>
      <c r="AN960" s="17"/>
      <c r="AO960" s="17"/>
      <c r="AP960" s="17"/>
      <c r="AQ960" s="17"/>
      <c r="AR960" s="17"/>
      <c r="AS960" s="17"/>
      <c r="AT960" s="17"/>
      <c r="AU960" s="17"/>
      <c r="AV960" s="17"/>
      <c r="AW960" s="17"/>
      <c r="AX960" s="17"/>
      <c r="AY960" s="17"/>
      <c r="AZ960" s="17"/>
      <c r="BA960" s="17"/>
      <c r="BB960" s="17"/>
      <c r="BC960" s="17"/>
      <c r="BD960" s="17"/>
    </row>
    <row r="961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/>
      <c r="AE961" s="17"/>
      <c r="AF961" s="17"/>
      <c r="AG961" s="17"/>
      <c r="AH961" s="17"/>
      <c r="AI961" s="17"/>
      <c r="AJ961" s="17"/>
      <c r="AK961" s="17"/>
      <c r="AL961" s="17"/>
      <c r="AM961" s="17"/>
      <c r="AN961" s="17"/>
      <c r="AO961" s="17"/>
      <c r="AP961" s="17"/>
      <c r="AQ961" s="17"/>
      <c r="AR961" s="17"/>
      <c r="AS961" s="17"/>
      <c r="AT961" s="17"/>
      <c r="AU961" s="17"/>
      <c r="AV961" s="17"/>
      <c r="AW961" s="17"/>
      <c r="AX961" s="17"/>
      <c r="AY961" s="17"/>
      <c r="AZ961" s="17"/>
      <c r="BA961" s="17"/>
      <c r="BB961" s="17"/>
      <c r="BC961" s="17"/>
      <c r="BD961" s="17"/>
    </row>
    <row r="962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  <c r="AD962" s="17"/>
      <c r="AE962" s="17"/>
      <c r="AF962" s="17"/>
      <c r="AG962" s="17"/>
      <c r="AH962" s="17"/>
      <c r="AI962" s="17"/>
      <c r="AJ962" s="17"/>
      <c r="AK962" s="17"/>
      <c r="AL962" s="17"/>
      <c r="AM962" s="17"/>
      <c r="AN962" s="17"/>
      <c r="AO962" s="17"/>
      <c r="AP962" s="17"/>
      <c r="AQ962" s="17"/>
      <c r="AR962" s="17"/>
      <c r="AS962" s="17"/>
      <c r="AT962" s="17"/>
      <c r="AU962" s="17"/>
      <c r="AV962" s="17"/>
      <c r="AW962" s="17"/>
      <c r="AX962" s="17"/>
      <c r="AY962" s="17"/>
      <c r="AZ962" s="17"/>
      <c r="BA962" s="17"/>
      <c r="BB962" s="17"/>
      <c r="BC962" s="17"/>
      <c r="BD962" s="17"/>
    </row>
    <row r="963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  <c r="AE963" s="17"/>
      <c r="AF963" s="17"/>
      <c r="AG963" s="17"/>
      <c r="AH963" s="17"/>
      <c r="AI963" s="17"/>
      <c r="AJ963" s="17"/>
      <c r="AK963" s="17"/>
      <c r="AL963" s="17"/>
      <c r="AM963" s="17"/>
      <c r="AN963" s="17"/>
      <c r="AO963" s="17"/>
      <c r="AP963" s="17"/>
      <c r="AQ963" s="17"/>
      <c r="AR963" s="17"/>
      <c r="AS963" s="17"/>
      <c r="AT963" s="17"/>
      <c r="AU963" s="17"/>
      <c r="AV963" s="17"/>
      <c r="AW963" s="17"/>
      <c r="AX963" s="17"/>
      <c r="AY963" s="17"/>
      <c r="AZ963" s="17"/>
      <c r="BA963" s="17"/>
      <c r="BB963" s="17"/>
      <c r="BC963" s="17"/>
      <c r="BD963" s="17"/>
    </row>
    <row r="964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  <c r="AE964" s="17"/>
      <c r="AF964" s="17"/>
      <c r="AG964" s="17"/>
      <c r="AH964" s="17"/>
      <c r="AI964" s="17"/>
      <c r="AJ964" s="17"/>
      <c r="AK964" s="17"/>
      <c r="AL964" s="17"/>
      <c r="AM964" s="17"/>
      <c r="AN964" s="17"/>
      <c r="AO964" s="17"/>
      <c r="AP964" s="17"/>
      <c r="AQ964" s="17"/>
      <c r="AR964" s="17"/>
      <c r="AS964" s="17"/>
      <c r="AT964" s="17"/>
      <c r="AU964" s="17"/>
      <c r="AV964" s="17"/>
      <c r="AW964" s="17"/>
      <c r="AX964" s="17"/>
      <c r="AY964" s="17"/>
      <c r="AZ964" s="17"/>
      <c r="BA964" s="17"/>
      <c r="BB964" s="17"/>
      <c r="BC964" s="17"/>
      <c r="BD964" s="17"/>
    </row>
    <row r="965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  <c r="AD965" s="17"/>
      <c r="AE965" s="17"/>
      <c r="AF965" s="17"/>
      <c r="AG965" s="17"/>
      <c r="AH965" s="17"/>
      <c r="AI965" s="17"/>
      <c r="AJ965" s="17"/>
      <c r="AK965" s="17"/>
      <c r="AL965" s="17"/>
      <c r="AM965" s="17"/>
      <c r="AN965" s="17"/>
      <c r="AO965" s="17"/>
      <c r="AP965" s="17"/>
      <c r="AQ965" s="17"/>
      <c r="AR965" s="17"/>
      <c r="AS965" s="17"/>
      <c r="AT965" s="17"/>
      <c r="AU965" s="17"/>
      <c r="AV965" s="17"/>
      <c r="AW965" s="17"/>
      <c r="AX965" s="17"/>
      <c r="AY965" s="17"/>
      <c r="AZ965" s="17"/>
      <c r="BA965" s="17"/>
      <c r="BB965" s="17"/>
      <c r="BC965" s="17"/>
      <c r="BD965" s="17"/>
    </row>
    <row r="966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  <c r="AC966" s="17"/>
      <c r="AD966" s="17"/>
      <c r="AE966" s="17"/>
      <c r="AF966" s="17"/>
      <c r="AG966" s="17"/>
      <c r="AH966" s="17"/>
      <c r="AI966" s="17"/>
      <c r="AJ966" s="17"/>
      <c r="AK966" s="17"/>
      <c r="AL966" s="17"/>
      <c r="AM966" s="17"/>
      <c r="AN966" s="17"/>
      <c r="AO966" s="17"/>
      <c r="AP966" s="17"/>
      <c r="AQ966" s="17"/>
      <c r="AR966" s="17"/>
      <c r="AS966" s="17"/>
      <c r="AT966" s="17"/>
      <c r="AU966" s="17"/>
      <c r="AV966" s="17"/>
      <c r="AW966" s="17"/>
      <c r="AX966" s="17"/>
      <c r="AY966" s="17"/>
      <c r="AZ966" s="17"/>
      <c r="BA966" s="17"/>
      <c r="BB966" s="17"/>
      <c r="BC966" s="17"/>
      <c r="BD966" s="17"/>
    </row>
    <row r="967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  <c r="AD967" s="17"/>
      <c r="AE967" s="17"/>
      <c r="AF967" s="17"/>
      <c r="AG967" s="17"/>
      <c r="AH967" s="17"/>
      <c r="AI967" s="17"/>
      <c r="AJ967" s="17"/>
      <c r="AK967" s="17"/>
      <c r="AL967" s="17"/>
      <c r="AM967" s="17"/>
      <c r="AN967" s="17"/>
      <c r="AO967" s="17"/>
      <c r="AP967" s="17"/>
      <c r="AQ967" s="17"/>
      <c r="AR967" s="17"/>
      <c r="AS967" s="17"/>
      <c r="AT967" s="17"/>
      <c r="AU967" s="17"/>
      <c r="AV967" s="17"/>
      <c r="AW967" s="17"/>
      <c r="AX967" s="17"/>
      <c r="AY967" s="17"/>
      <c r="AZ967" s="17"/>
      <c r="BA967" s="17"/>
      <c r="BB967" s="17"/>
      <c r="BC967" s="17"/>
      <c r="BD967" s="17"/>
    </row>
    <row r="968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  <c r="AC968" s="17"/>
      <c r="AD968" s="17"/>
      <c r="AE968" s="17"/>
      <c r="AF968" s="17"/>
      <c r="AG968" s="17"/>
      <c r="AH968" s="17"/>
      <c r="AI968" s="17"/>
      <c r="AJ968" s="17"/>
      <c r="AK968" s="17"/>
      <c r="AL968" s="17"/>
      <c r="AM968" s="17"/>
      <c r="AN968" s="17"/>
      <c r="AO968" s="17"/>
      <c r="AP968" s="17"/>
      <c r="AQ968" s="17"/>
      <c r="AR968" s="17"/>
      <c r="AS968" s="17"/>
      <c r="AT968" s="17"/>
      <c r="AU968" s="17"/>
      <c r="AV968" s="17"/>
      <c r="AW968" s="17"/>
      <c r="AX968" s="17"/>
      <c r="AY968" s="17"/>
      <c r="AZ968" s="17"/>
      <c r="BA968" s="17"/>
      <c r="BB968" s="17"/>
      <c r="BC968" s="17"/>
      <c r="BD968" s="17"/>
    </row>
    <row r="969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  <c r="AC969" s="17"/>
      <c r="AD969" s="17"/>
      <c r="AE969" s="17"/>
      <c r="AF969" s="17"/>
      <c r="AG969" s="17"/>
      <c r="AH969" s="17"/>
      <c r="AI969" s="17"/>
      <c r="AJ969" s="17"/>
      <c r="AK969" s="17"/>
      <c r="AL969" s="17"/>
      <c r="AM969" s="17"/>
      <c r="AN969" s="17"/>
      <c r="AO969" s="17"/>
      <c r="AP969" s="17"/>
      <c r="AQ969" s="17"/>
      <c r="AR969" s="17"/>
      <c r="AS969" s="17"/>
      <c r="AT969" s="17"/>
      <c r="AU969" s="17"/>
      <c r="AV969" s="17"/>
      <c r="AW969" s="17"/>
      <c r="AX969" s="17"/>
      <c r="AY969" s="17"/>
      <c r="AZ969" s="17"/>
      <c r="BA969" s="17"/>
      <c r="BB969" s="17"/>
      <c r="BC969" s="17"/>
      <c r="BD969" s="17"/>
    </row>
    <row r="970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  <c r="AC970" s="17"/>
      <c r="AD970" s="17"/>
      <c r="AE970" s="17"/>
      <c r="AF970" s="17"/>
      <c r="AG970" s="17"/>
      <c r="AH970" s="17"/>
      <c r="AI970" s="17"/>
      <c r="AJ970" s="17"/>
      <c r="AK970" s="17"/>
      <c r="AL970" s="17"/>
      <c r="AM970" s="17"/>
      <c r="AN970" s="17"/>
      <c r="AO970" s="17"/>
      <c r="AP970" s="17"/>
      <c r="AQ970" s="17"/>
      <c r="AR970" s="17"/>
      <c r="AS970" s="17"/>
      <c r="AT970" s="17"/>
      <c r="AU970" s="17"/>
      <c r="AV970" s="17"/>
      <c r="AW970" s="17"/>
      <c r="AX970" s="17"/>
      <c r="AY970" s="17"/>
      <c r="AZ970" s="17"/>
      <c r="BA970" s="17"/>
      <c r="BB970" s="17"/>
      <c r="BC970" s="17"/>
      <c r="BD970" s="17"/>
    </row>
    <row r="971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  <c r="AC971" s="17"/>
      <c r="AD971" s="17"/>
      <c r="AE971" s="17"/>
      <c r="AF971" s="17"/>
      <c r="AG971" s="17"/>
      <c r="AH971" s="17"/>
      <c r="AI971" s="17"/>
      <c r="AJ971" s="17"/>
      <c r="AK971" s="17"/>
      <c r="AL971" s="17"/>
      <c r="AM971" s="17"/>
      <c r="AN971" s="17"/>
      <c r="AO971" s="17"/>
      <c r="AP971" s="17"/>
      <c r="AQ971" s="17"/>
      <c r="AR971" s="17"/>
      <c r="AS971" s="17"/>
      <c r="AT971" s="17"/>
      <c r="AU971" s="17"/>
      <c r="AV971" s="17"/>
      <c r="AW971" s="17"/>
      <c r="AX971" s="17"/>
      <c r="AY971" s="17"/>
      <c r="AZ971" s="17"/>
      <c r="BA971" s="17"/>
      <c r="BB971" s="17"/>
      <c r="BC971" s="17"/>
      <c r="BD971" s="17"/>
    </row>
    <row r="972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  <c r="AC972" s="17"/>
      <c r="AD972" s="17"/>
      <c r="AE972" s="17"/>
      <c r="AF972" s="17"/>
      <c r="AG972" s="17"/>
      <c r="AH972" s="17"/>
      <c r="AI972" s="17"/>
      <c r="AJ972" s="17"/>
      <c r="AK972" s="17"/>
      <c r="AL972" s="17"/>
      <c r="AM972" s="17"/>
      <c r="AN972" s="17"/>
      <c r="AO972" s="17"/>
      <c r="AP972" s="17"/>
      <c r="AQ972" s="17"/>
      <c r="AR972" s="17"/>
      <c r="AS972" s="17"/>
      <c r="AT972" s="17"/>
      <c r="AU972" s="17"/>
      <c r="AV972" s="17"/>
      <c r="AW972" s="17"/>
      <c r="AX972" s="17"/>
      <c r="AY972" s="17"/>
      <c r="AZ972" s="17"/>
      <c r="BA972" s="17"/>
      <c r="BB972" s="17"/>
      <c r="BC972" s="17"/>
      <c r="BD972" s="17"/>
    </row>
    <row r="973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  <c r="AD973" s="17"/>
      <c r="AE973" s="17"/>
      <c r="AF973" s="17"/>
      <c r="AG973" s="17"/>
      <c r="AH973" s="17"/>
      <c r="AI973" s="17"/>
      <c r="AJ973" s="17"/>
      <c r="AK973" s="17"/>
      <c r="AL973" s="17"/>
      <c r="AM973" s="17"/>
      <c r="AN973" s="17"/>
      <c r="AO973" s="17"/>
      <c r="AP973" s="17"/>
      <c r="AQ973" s="17"/>
      <c r="AR973" s="17"/>
      <c r="AS973" s="17"/>
      <c r="AT973" s="17"/>
      <c r="AU973" s="17"/>
      <c r="AV973" s="17"/>
      <c r="AW973" s="17"/>
      <c r="AX973" s="17"/>
      <c r="AY973" s="17"/>
      <c r="AZ973" s="17"/>
      <c r="BA973" s="17"/>
      <c r="BB973" s="17"/>
      <c r="BC973" s="17"/>
      <c r="BD973" s="17"/>
    </row>
    <row r="974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/>
      <c r="AE974" s="17"/>
      <c r="AF974" s="17"/>
      <c r="AG974" s="17"/>
      <c r="AH974" s="17"/>
      <c r="AI974" s="17"/>
      <c r="AJ974" s="17"/>
      <c r="AK974" s="17"/>
      <c r="AL974" s="17"/>
      <c r="AM974" s="17"/>
      <c r="AN974" s="17"/>
      <c r="AO974" s="17"/>
      <c r="AP974" s="17"/>
      <c r="AQ974" s="17"/>
      <c r="AR974" s="17"/>
      <c r="AS974" s="17"/>
      <c r="AT974" s="17"/>
      <c r="AU974" s="17"/>
      <c r="AV974" s="17"/>
      <c r="AW974" s="17"/>
      <c r="AX974" s="17"/>
      <c r="AY974" s="17"/>
      <c r="AZ974" s="17"/>
      <c r="BA974" s="17"/>
      <c r="BB974" s="17"/>
      <c r="BC974" s="17"/>
      <c r="BD974" s="17"/>
    </row>
    <row r="975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  <c r="AE975" s="17"/>
      <c r="AF975" s="17"/>
      <c r="AG975" s="17"/>
      <c r="AH975" s="17"/>
      <c r="AI975" s="17"/>
      <c r="AJ975" s="17"/>
      <c r="AK975" s="17"/>
      <c r="AL975" s="17"/>
      <c r="AM975" s="17"/>
      <c r="AN975" s="17"/>
      <c r="AO975" s="17"/>
      <c r="AP975" s="17"/>
      <c r="AQ975" s="17"/>
      <c r="AR975" s="17"/>
      <c r="AS975" s="17"/>
      <c r="AT975" s="17"/>
      <c r="AU975" s="17"/>
      <c r="AV975" s="17"/>
      <c r="AW975" s="17"/>
      <c r="AX975" s="17"/>
      <c r="AY975" s="17"/>
      <c r="AZ975" s="17"/>
      <c r="BA975" s="17"/>
      <c r="BB975" s="17"/>
      <c r="BC975" s="17"/>
      <c r="BD975" s="17"/>
    </row>
    <row r="976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/>
      <c r="AE976" s="17"/>
      <c r="AF976" s="17"/>
      <c r="AG976" s="17"/>
      <c r="AH976" s="17"/>
      <c r="AI976" s="17"/>
      <c r="AJ976" s="17"/>
      <c r="AK976" s="17"/>
      <c r="AL976" s="17"/>
      <c r="AM976" s="17"/>
      <c r="AN976" s="17"/>
      <c r="AO976" s="17"/>
      <c r="AP976" s="17"/>
      <c r="AQ976" s="17"/>
      <c r="AR976" s="17"/>
      <c r="AS976" s="17"/>
      <c r="AT976" s="17"/>
      <c r="AU976" s="17"/>
      <c r="AV976" s="17"/>
      <c r="AW976" s="17"/>
      <c r="AX976" s="17"/>
      <c r="AY976" s="17"/>
      <c r="AZ976" s="17"/>
      <c r="BA976" s="17"/>
      <c r="BB976" s="17"/>
      <c r="BC976" s="17"/>
      <c r="BD976" s="17"/>
    </row>
    <row r="977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/>
      <c r="AE977" s="17"/>
      <c r="AF977" s="17"/>
      <c r="AG977" s="17"/>
      <c r="AH977" s="17"/>
      <c r="AI977" s="17"/>
      <c r="AJ977" s="17"/>
      <c r="AK977" s="17"/>
      <c r="AL977" s="17"/>
      <c r="AM977" s="17"/>
      <c r="AN977" s="17"/>
      <c r="AO977" s="17"/>
      <c r="AP977" s="17"/>
      <c r="AQ977" s="17"/>
      <c r="AR977" s="17"/>
      <c r="AS977" s="17"/>
      <c r="AT977" s="17"/>
      <c r="AU977" s="17"/>
      <c r="AV977" s="17"/>
      <c r="AW977" s="17"/>
      <c r="AX977" s="17"/>
      <c r="AY977" s="17"/>
      <c r="AZ977" s="17"/>
      <c r="BA977" s="17"/>
      <c r="BB977" s="17"/>
      <c r="BC977" s="17"/>
      <c r="BD977" s="17"/>
    </row>
    <row r="978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/>
      <c r="AE978" s="17"/>
      <c r="AF978" s="17"/>
      <c r="AG978" s="17"/>
      <c r="AH978" s="17"/>
      <c r="AI978" s="17"/>
      <c r="AJ978" s="17"/>
      <c r="AK978" s="17"/>
      <c r="AL978" s="17"/>
      <c r="AM978" s="17"/>
      <c r="AN978" s="17"/>
      <c r="AO978" s="17"/>
      <c r="AP978" s="17"/>
      <c r="AQ978" s="17"/>
      <c r="AR978" s="17"/>
      <c r="AS978" s="17"/>
      <c r="AT978" s="17"/>
      <c r="AU978" s="17"/>
      <c r="AV978" s="17"/>
      <c r="AW978" s="17"/>
      <c r="AX978" s="17"/>
      <c r="AY978" s="17"/>
      <c r="AZ978" s="17"/>
      <c r="BA978" s="17"/>
      <c r="BB978" s="17"/>
      <c r="BC978" s="17"/>
      <c r="BD978" s="17"/>
    </row>
    <row r="979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  <c r="AD979" s="17"/>
      <c r="AE979" s="17"/>
      <c r="AF979" s="17"/>
      <c r="AG979" s="17"/>
      <c r="AH979" s="17"/>
      <c r="AI979" s="17"/>
      <c r="AJ979" s="17"/>
      <c r="AK979" s="17"/>
      <c r="AL979" s="17"/>
      <c r="AM979" s="17"/>
      <c r="AN979" s="17"/>
      <c r="AO979" s="17"/>
      <c r="AP979" s="17"/>
      <c r="AQ979" s="17"/>
      <c r="AR979" s="17"/>
      <c r="AS979" s="17"/>
      <c r="AT979" s="17"/>
      <c r="AU979" s="17"/>
      <c r="AV979" s="17"/>
      <c r="AW979" s="17"/>
      <c r="AX979" s="17"/>
      <c r="AY979" s="17"/>
      <c r="AZ979" s="17"/>
      <c r="BA979" s="17"/>
      <c r="BB979" s="17"/>
      <c r="BC979" s="17"/>
      <c r="BD979" s="17"/>
    </row>
    <row r="980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  <c r="AE980" s="17"/>
      <c r="AF980" s="17"/>
      <c r="AG980" s="17"/>
      <c r="AH980" s="17"/>
      <c r="AI980" s="17"/>
      <c r="AJ980" s="17"/>
      <c r="AK980" s="17"/>
      <c r="AL980" s="17"/>
      <c r="AM980" s="17"/>
      <c r="AN980" s="17"/>
      <c r="AO980" s="17"/>
      <c r="AP980" s="17"/>
      <c r="AQ980" s="17"/>
      <c r="AR980" s="17"/>
      <c r="AS980" s="17"/>
      <c r="AT980" s="17"/>
      <c r="AU980" s="17"/>
      <c r="AV980" s="17"/>
      <c r="AW980" s="17"/>
      <c r="AX980" s="17"/>
      <c r="AY980" s="17"/>
      <c r="AZ980" s="17"/>
      <c r="BA980" s="17"/>
      <c r="BB980" s="17"/>
      <c r="BC980" s="17"/>
      <c r="BD980" s="17"/>
    </row>
    <row r="981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  <c r="AD981" s="17"/>
      <c r="AE981" s="17"/>
      <c r="AF981" s="17"/>
      <c r="AG981" s="17"/>
      <c r="AH981" s="17"/>
      <c r="AI981" s="17"/>
      <c r="AJ981" s="17"/>
      <c r="AK981" s="17"/>
      <c r="AL981" s="17"/>
      <c r="AM981" s="17"/>
      <c r="AN981" s="17"/>
      <c r="AO981" s="17"/>
      <c r="AP981" s="17"/>
      <c r="AQ981" s="17"/>
      <c r="AR981" s="17"/>
      <c r="AS981" s="17"/>
      <c r="AT981" s="17"/>
      <c r="AU981" s="17"/>
      <c r="AV981" s="17"/>
      <c r="AW981" s="17"/>
      <c r="AX981" s="17"/>
      <c r="AY981" s="17"/>
      <c r="AZ981" s="17"/>
      <c r="BA981" s="17"/>
      <c r="BB981" s="17"/>
      <c r="BC981" s="17"/>
      <c r="BD981" s="17"/>
    </row>
    <row r="982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  <c r="AE982" s="17"/>
      <c r="AF982" s="17"/>
      <c r="AG982" s="17"/>
      <c r="AH982" s="17"/>
      <c r="AI982" s="17"/>
      <c r="AJ982" s="17"/>
      <c r="AK982" s="17"/>
      <c r="AL982" s="17"/>
      <c r="AM982" s="17"/>
      <c r="AN982" s="17"/>
      <c r="AO982" s="17"/>
      <c r="AP982" s="17"/>
      <c r="AQ982" s="17"/>
      <c r="AR982" s="17"/>
      <c r="AS982" s="17"/>
      <c r="AT982" s="17"/>
      <c r="AU982" s="17"/>
      <c r="AV982" s="17"/>
      <c r="AW982" s="17"/>
      <c r="AX982" s="17"/>
      <c r="AY982" s="17"/>
      <c r="AZ982" s="17"/>
      <c r="BA982" s="17"/>
      <c r="BB982" s="17"/>
      <c r="BC982" s="17"/>
      <c r="BD982" s="17"/>
    </row>
    <row r="983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  <c r="AE983" s="17"/>
      <c r="AF983" s="17"/>
      <c r="AG983" s="17"/>
      <c r="AH983" s="17"/>
      <c r="AI983" s="17"/>
      <c r="AJ983" s="17"/>
      <c r="AK983" s="17"/>
      <c r="AL983" s="17"/>
      <c r="AM983" s="17"/>
      <c r="AN983" s="17"/>
      <c r="AO983" s="17"/>
      <c r="AP983" s="17"/>
      <c r="AQ983" s="17"/>
      <c r="AR983" s="17"/>
      <c r="AS983" s="17"/>
      <c r="AT983" s="17"/>
      <c r="AU983" s="17"/>
      <c r="AV983" s="17"/>
      <c r="AW983" s="17"/>
      <c r="AX983" s="17"/>
      <c r="AY983" s="17"/>
      <c r="AZ983" s="17"/>
      <c r="BA983" s="17"/>
      <c r="BB983" s="17"/>
      <c r="BC983" s="17"/>
      <c r="BD983" s="17"/>
    </row>
    <row r="984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  <c r="AC984" s="17"/>
      <c r="AD984" s="17"/>
      <c r="AE984" s="17"/>
      <c r="AF984" s="17"/>
      <c r="AG984" s="17"/>
      <c r="AH984" s="17"/>
      <c r="AI984" s="17"/>
      <c r="AJ984" s="17"/>
      <c r="AK984" s="17"/>
      <c r="AL984" s="17"/>
      <c r="AM984" s="17"/>
      <c r="AN984" s="17"/>
      <c r="AO984" s="17"/>
      <c r="AP984" s="17"/>
      <c r="AQ984" s="17"/>
      <c r="AR984" s="17"/>
      <c r="AS984" s="17"/>
      <c r="AT984" s="17"/>
      <c r="AU984" s="17"/>
      <c r="AV984" s="17"/>
      <c r="AW984" s="17"/>
      <c r="AX984" s="17"/>
      <c r="AY984" s="17"/>
      <c r="AZ984" s="17"/>
      <c r="BA984" s="17"/>
      <c r="BB984" s="17"/>
      <c r="BC984" s="17"/>
      <c r="BD984" s="17"/>
    </row>
    <row r="985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  <c r="AC985" s="17"/>
      <c r="AD985" s="17"/>
      <c r="AE985" s="17"/>
      <c r="AF985" s="17"/>
      <c r="AG985" s="17"/>
      <c r="AH985" s="17"/>
      <c r="AI985" s="17"/>
      <c r="AJ985" s="17"/>
      <c r="AK985" s="17"/>
      <c r="AL985" s="17"/>
      <c r="AM985" s="17"/>
      <c r="AN985" s="17"/>
      <c r="AO985" s="17"/>
      <c r="AP985" s="17"/>
      <c r="AQ985" s="17"/>
      <c r="AR985" s="17"/>
      <c r="AS985" s="17"/>
      <c r="AT985" s="17"/>
      <c r="AU985" s="17"/>
      <c r="AV985" s="17"/>
      <c r="AW985" s="17"/>
      <c r="AX985" s="17"/>
      <c r="AY985" s="17"/>
      <c r="AZ985" s="17"/>
      <c r="BA985" s="17"/>
      <c r="BB985" s="17"/>
      <c r="BC985" s="17"/>
      <c r="BD985" s="17"/>
    </row>
    <row r="986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  <c r="AD986" s="17"/>
      <c r="AE986" s="17"/>
      <c r="AF986" s="17"/>
      <c r="AG986" s="17"/>
      <c r="AH986" s="17"/>
      <c r="AI986" s="17"/>
      <c r="AJ986" s="17"/>
      <c r="AK986" s="17"/>
      <c r="AL986" s="17"/>
      <c r="AM986" s="17"/>
      <c r="AN986" s="17"/>
      <c r="AO986" s="17"/>
      <c r="AP986" s="17"/>
      <c r="AQ986" s="17"/>
      <c r="AR986" s="17"/>
      <c r="AS986" s="17"/>
      <c r="AT986" s="17"/>
      <c r="AU986" s="17"/>
      <c r="AV986" s="17"/>
      <c r="AW986" s="17"/>
      <c r="AX986" s="17"/>
      <c r="AY986" s="17"/>
      <c r="AZ986" s="17"/>
      <c r="BA986" s="17"/>
      <c r="BB986" s="17"/>
      <c r="BC986" s="17"/>
      <c r="BD986" s="17"/>
    </row>
    <row r="987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  <c r="AC987" s="17"/>
      <c r="AD987" s="17"/>
      <c r="AE987" s="17"/>
      <c r="AF987" s="17"/>
      <c r="AG987" s="17"/>
      <c r="AH987" s="17"/>
      <c r="AI987" s="17"/>
      <c r="AJ987" s="17"/>
      <c r="AK987" s="17"/>
      <c r="AL987" s="17"/>
      <c r="AM987" s="17"/>
      <c r="AN987" s="17"/>
      <c r="AO987" s="17"/>
      <c r="AP987" s="17"/>
      <c r="AQ987" s="17"/>
      <c r="AR987" s="17"/>
      <c r="AS987" s="17"/>
      <c r="AT987" s="17"/>
      <c r="AU987" s="17"/>
      <c r="AV987" s="17"/>
      <c r="AW987" s="17"/>
      <c r="AX987" s="17"/>
      <c r="AY987" s="17"/>
      <c r="AZ987" s="17"/>
      <c r="BA987" s="17"/>
      <c r="BB987" s="17"/>
      <c r="BC987" s="17"/>
      <c r="BD987" s="17"/>
    </row>
    <row r="988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  <c r="AC988" s="17"/>
      <c r="AD988" s="17"/>
      <c r="AE988" s="17"/>
      <c r="AF988" s="17"/>
      <c r="AG988" s="17"/>
      <c r="AH988" s="17"/>
      <c r="AI988" s="17"/>
      <c r="AJ988" s="17"/>
      <c r="AK988" s="17"/>
      <c r="AL988" s="17"/>
      <c r="AM988" s="17"/>
      <c r="AN988" s="17"/>
      <c r="AO988" s="17"/>
      <c r="AP988" s="17"/>
      <c r="AQ988" s="17"/>
      <c r="AR988" s="17"/>
      <c r="AS988" s="17"/>
      <c r="AT988" s="17"/>
      <c r="AU988" s="17"/>
      <c r="AV988" s="17"/>
      <c r="AW988" s="17"/>
      <c r="AX988" s="17"/>
      <c r="AY988" s="17"/>
      <c r="AZ988" s="17"/>
      <c r="BA988" s="17"/>
      <c r="BB988" s="17"/>
      <c r="BC988" s="17"/>
      <c r="BD988" s="17"/>
    </row>
    <row r="989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  <c r="AC989" s="17"/>
      <c r="AD989" s="17"/>
      <c r="AE989" s="17"/>
      <c r="AF989" s="17"/>
      <c r="AG989" s="17"/>
      <c r="AH989" s="17"/>
      <c r="AI989" s="17"/>
      <c r="AJ989" s="17"/>
      <c r="AK989" s="17"/>
      <c r="AL989" s="17"/>
      <c r="AM989" s="17"/>
      <c r="AN989" s="17"/>
      <c r="AO989" s="17"/>
      <c r="AP989" s="17"/>
      <c r="AQ989" s="17"/>
      <c r="AR989" s="17"/>
      <c r="AS989" s="17"/>
      <c r="AT989" s="17"/>
      <c r="AU989" s="17"/>
      <c r="AV989" s="17"/>
      <c r="AW989" s="17"/>
      <c r="AX989" s="17"/>
      <c r="AY989" s="17"/>
      <c r="AZ989" s="17"/>
      <c r="BA989" s="17"/>
      <c r="BB989" s="17"/>
      <c r="BC989" s="17"/>
      <c r="BD989" s="17"/>
    </row>
    <row r="990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  <c r="AC990" s="17"/>
      <c r="AD990" s="17"/>
      <c r="AE990" s="17"/>
      <c r="AF990" s="17"/>
      <c r="AG990" s="17"/>
      <c r="AH990" s="17"/>
      <c r="AI990" s="17"/>
      <c r="AJ990" s="17"/>
      <c r="AK990" s="17"/>
      <c r="AL990" s="17"/>
      <c r="AM990" s="17"/>
      <c r="AN990" s="17"/>
      <c r="AO990" s="17"/>
      <c r="AP990" s="17"/>
      <c r="AQ990" s="17"/>
      <c r="AR990" s="17"/>
      <c r="AS990" s="17"/>
      <c r="AT990" s="17"/>
      <c r="AU990" s="17"/>
      <c r="AV990" s="17"/>
      <c r="AW990" s="17"/>
      <c r="AX990" s="17"/>
      <c r="AY990" s="17"/>
      <c r="AZ990" s="17"/>
      <c r="BA990" s="17"/>
      <c r="BB990" s="17"/>
      <c r="BC990" s="17"/>
      <c r="BD990" s="17"/>
    </row>
    <row r="991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  <c r="AC991" s="17"/>
      <c r="AD991" s="17"/>
      <c r="AE991" s="17"/>
      <c r="AF991" s="17"/>
      <c r="AG991" s="17"/>
      <c r="AH991" s="17"/>
      <c r="AI991" s="17"/>
      <c r="AJ991" s="17"/>
      <c r="AK991" s="17"/>
      <c r="AL991" s="17"/>
      <c r="AM991" s="17"/>
      <c r="AN991" s="17"/>
      <c r="AO991" s="17"/>
      <c r="AP991" s="17"/>
      <c r="AQ991" s="17"/>
      <c r="AR991" s="17"/>
      <c r="AS991" s="17"/>
      <c r="AT991" s="17"/>
      <c r="AU991" s="17"/>
      <c r="AV991" s="17"/>
      <c r="AW991" s="17"/>
      <c r="AX991" s="17"/>
      <c r="AY991" s="17"/>
      <c r="AZ991" s="17"/>
      <c r="BA991" s="17"/>
      <c r="BB991" s="17"/>
      <c r="BC991" s="17"/>
      <c r="BD991" s="17"/>
    </row>
    <row r="992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  <c r="AC992" s="17"/>
      <c r="AD992" s="17"/>
      <c r="AE992" s="17"/>
      <c r="AF992" s="17"/>
      <c r="AG992" s="17"/>
      <c r="AH992" s="17"/>
      <c r="AI992" s="17"/>
      <c r="AJ992" s="17"/>
      <c r="AK992" s="17"/>
      <c r="AL992" s="17"/>
      <c r="AM992" s="17"/>
      <c r="AN992" s="17"/>
      <c r="AO992" s="17"/>
      <c r="AP992" s="17"/>
      <c r="AQ992" s="17"/>
      <c r="AR992" s="17"/>
      <c r="AS992" s="17"/>
      <c r="AT992" s="17"/>
      <c r="AU992" s="17"/>
      <c r="AV992" s="17"/>
      <c r="AW992" s="17"/>
      <c r="AX992" s="17"/>
      <c r="AY992" s="17"/>
      <c r="AZ992" s="17"/>
      <c r="BA992" s="17"/>
      <c r="BB992" s="17"/>
      <c r="BC992" s="17"/>
      <c r="BD992" s="17"/>
    </row>
    <row r="993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  <c r="AC993" s="17"/>
      <c r="AD993" s="17"/>
      <c r="AE993" s="17"/>
      <c r="AF993" s="17"/>
      <c r="AG993" s="17"/>
      <c r="AH993" s="17"/>
      <c r="AI993" s="17"/>
      <c r="AJ993" s="17"/>
      <c r="AK993" s="17"/>
      <c r="AL993" s="17"/>
      <c r="AM993" s="17"/>
      <c r="AN993" s="17"/>
      <c r="AO993" s="17"/>
      <c r="AP993" s="17"/>
      <c r="AQ993" s="17"/>
      <c r="AR993" s="17"/>
      <c r="AS993" s="17"/>
      <c r="AT993" s="17"/>
      <c r="AU993" s="17"/>
      <c r="AV993" s="17"/>
      <c r="AW993" s="17"/>
      <c r="AX993" s="17"/>
      <c r="AY993" s="17"/>
      <c r="AZ993" s="17"/>
      <c r="BA993" s="17"/>
      <c r="BB993" s="17"/>
      <c r="BC993" s="17"/>
      <c r="BD993" s="17"/>
    </row>
    <row r="994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  <c r="AC994" s="17"/>
      <c r="AD994" s="17"/>
      <c r="AE994" s="17"/>
      <c r="AF994" s="17"/>
      <c r="AG994" s="17"/>
      <c r="AH994" s="17"/>
      <c r="AI994" s="17"/>
      <c r="AJ994" s="17"/>
      <c r="AK994" s="17"/>
      <c r="AL994" s="17"/>
      <c r="AM994" s="17"/>
      <c r="AN994" s="17"/>
      <c r="AO994" s="17"/>
      <c r="AP994" s="17"/>
      <c r="AQ994" s="17"/>
      <c r="AR994" s="17"/>
      <c r="AS994" s="17"/>
      <c r="AT994" s="17"/>
      <c r="AU994" s="17"/>
      <c r="AV994" s="17"/>
      <c r="AW994" s="17"/>
      <c r="AX994" s="17"/>
      <c r="AY994" s="17"/>
      <c r="AZ994" s="17"/>
      <c r="BA994" s="17"/>
      <c r="BB994" s="17"/>
      <c r="BC994" s="17"/>
      <c r="BD994" s="17"/>
    </row>
    <row r="995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  <c r="AC995" s="17"/>
      <c r="AD995" s="17"/>
      <c r="AE995" s="17"/>
      <c r="AF995" s="17"/>
      <c r="AG995" s="17"/>
      <c r="AH995" s="17"/>
      <c r="AI995" s="17"/>
      <c r="AJ995" s="17"/>
      <c r="AK995" s="17"/>
      <c r="AL995" s="17"/>
      <c r="AM995" s="17"/>
      <c r="AN995" s="17"/>
      <c r="AO995" s="17"/>
      <c r="AP995" s="17"/>
      <c r="AQ995" s="17"/>
      <c r="AR995" s="17"/>
      <c r="AS995" s="17"/>
      <c r="AT995" s="17"/>
      <c r="AU995" s="17"/>
      <c r="AV995" s="17"/>
      <c r="AW995" s="17"/>
      <c r="AX995" s="17"/>
      <c r="AY995" s="17"/>
      <c r="AZ995" s="17"/>
      <c r="BA995" s="17"/>
      <c r="BB995" s="17"/>
      <c r="BC995" s="17"/>
      <c r="BD995" s="17"/>
    </row>
    <row r="996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  <c r="AC996" s="17"/>
      <c r="AD996" s="17"/>
      <c r="AE996" s="17"/>
      <c r="AF996" s="17"/>
      <c r="AG996" s="17"/>
      <c r="AH996" s="17"/>
      <c r="AI996" s="17"/>
      <c r="AJ996" s="17"/>
      <c r="AK996" s="17"/>
      <c r="AL996" s="17"/>
      <c r="AM996" s="17"/>
      <c r="AN996" s="17"/>
      <c r="AO996" s="17"/>
      <c r="AP996" s="17"/>
      <c r="AQ996" s="17"/>
      <c r="AR996" s="17"/>
      <c r="AS996" s="17"/>
      <c r="AT996" s="17"/>
      <c r="AU996" s="17"/>
      <c r="AV996" s="17"/>
      <c r="AW996" s="17"/>
      <c r="AX996" s="17"/>
      <c r="AY996" s="17"/>
      <c r="AZ996" s="17"/>
      <c r="BA996" s="17"/>
      <c r="BB996" s="17"/>
      <c r="BC996" s="17"/>
      <c r="BD996" s="17"/>
    </row>
    <row r="997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  <c r="AC997" s="17"/>
      <c r="AD997" s="17"/>
      <c r="AE997" s="17"/>
      <c r="AF997" s="17"/>
      <c r="AG997" s="17"/>
      <c r="AH997" s="17"/>
      <c r="AI997" s="17"/>
      <c r="AJ997" s="17"/>
      <c r="AK997" s="17"/>
      <c r="AL997" s="17"/>
      <c r="AM997" s="17"/>
      <c r="AN997" s="17"/>
      <c r="AO997" s="17"/>
      <c r="AP997" s="17"/>
      <c r="AQ997" s="17"/>
      <c r="AR997" s="17"/>
      <c r="AS997" s="17"/>
      <c r="AT997" s="17"/>
      <c r="AU997" s="17"/>
      <c r="AV997" s="17"/>
      <c r="AW997" s="17"/>
      <c r="AX997" s="17"/>
      <c r="AY997" s="17"/>
      <c r="AZ997" s="17"/>
      <c r="BA997" s="17"/>
      <c r="BB997" s="17"/>
      <c r="BC997" s="17"/>
      <c r="BD997" s="17"/>
    </row>
    <row r="998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  <c r="AB998" s="17"/>
      <c r="AC998" s="17"/>
      <c r="AD998" s="17"/>
      <c r="AE998" s="17"/>
      <c r="AF998" s="17"/>
      <c r="AG998" s="17"/>
      <c r="AH998" s="17"/>
      <c r="AI998" s="17"/>
      <c r="AJ998" s="17"/>
      <c r="AK998" s="17"/>
      <c r="AL998" s="17"/>
      <c r="AM998" s="17"/>
      <c r="AN998" s="17"/>
      <c r="AO998" s="17"/>
      <c r="AP998" s="17"/>
      <c r="AQ998" s="17"/>
      <c r="AR998" s="17"/>
      <c r="AS998" s="17"/>
      <c r="AT998" s="17"/>
      <c r="AU998" s="17"/>
      <c r="AV998" s="17"/>
      <c r="AW998" s="17"/>
      <c r="AX998" s="17"/>
      <c r="AY998" s="17"/>
      <c r="AZ998" s="17"/>
      <c r="BA998" s="17"/>
      <c r="BB998" s="17"/>
      <c r="BC998" s="17"/>
      <c r="BD998" s="17"/>
    </row>
    <row r="999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  <c r="AB999" s="17"/>
      <c r="AC999" s="17"/>
      <c r="AD999" s="17"/>
      <c r="AE999" s="17"/>
      <c r="AF999" s="17"/>
      <c r="AG999" s="17"/>
      <c r="AH999" s="17"/>
      <c r="AI999" s="17"/>
      <c r="AJ999" s="17"/>
      <c r="AK999" s="17"/>
      <c r="AL999" s="17"/>
      <c r="AM999" s="17"/>
      <c r="AN999" s="17"/>
      <c r="AO999" s="17"/>
      <c r="AP999" s="17"/>
      <c r="AQ999" s="17"/>
      <c r="AR999" s="17"/>
      <c r="AS999" s="17"/>
      <c r="AT999" s="17"/>
      <c r="AU999" s="17"/>
      <c r="AV999" s="17"/>
      <c r="AW999" s="17"/>
      <c r="AX999" s="17"/>
      <c r="AY999" s="17"/>
      <c r="AZ999" s="17"/>
      <c r="BA999" s="17"/>
      <c r="BB999" s="17"/>
      <c r="BC999" s="17"/>
      <c r="BD999" s="17"/>
    </row>
    <row r="1000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  <c r="AB1000" s="17"/>
      <c r="AC1000" s="17"/>
      <c r="AD1000" s="17"/>
      <c r="AE1000" s="17"/>
      <c r="AF1000" s="17"/>
      <c r="AG1000" s="17"/>
      <c r="AH1000" s="17"/>
      <c r="AI1000" s="17"/>
      <c r="AJ1000" s="17"/>
      <c r="AK1000" s="17"/>
      <c r="AL1000" s="17"/>
      <c r="AM1000" s="17"/>
      <c r="AN1000" s="17"/>
      <c r="AO1000" s="17"/>
      <c r="AP1000" s="17"/>
      <c r="AQ1000" s="17"/>
      <c r="AR1000" s="17"/>
      <c r="AS1000" s="17"/>
      <c r="AT1000" s="17"/>
      <c r="AU1000" s="17"/>
      <c r="AV1000" s="17"/>
      <c r="AW1000" s="17"/>
      <c r="AX1000" s="17"/>
      <c r="AY1000" s="17"/>
      <c r="AZ1000" s="17"/>
      <c r="BA1000" s="17"/>
      <c r="BB1000" s="17"/>
      <c r="BC1000" s="17"/>
      <c r="BD1000" s="17"/>
    </row>
  </sheetData>
  <mergeCells count="7">
    <mergeCell ref="D1:G1"/>
    <mergeCell ref="H1:K1"/>
    <mergeCell ref="L1:O1"/>
    <mergeCell ref="P1:S1"/>
    <mergeCell ref="T1:AQ1"/>
    <mergeCell ref="AR1:AY1"/>
    <mergeCell ref="AZ1:BD1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43" t="s">
        <v>1</v>
      </c>
      <c r="B1" s="44" t="s">
        <v>741</v>
      </c>
      <c r="C1" s="44" t="s">
        <v>742</v>
      </c>
      <c r="D1" s="44" t="s">
        <v>743</v>
      </c>
      <c r="E1" s="44" t="s">
        <v>744</v>
      </c>
      <c r="F1" s="44" t="s">
        <v>745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>
      <c r="A2" s="45" t="s">
        <v>7</v>
      </c>
      <c r="B2" s="35">
        <v>10.0</v>
      </c>
      <c r="C2" s="46">
        <v>3402282.0</v>
      </c>
      <c r="D2" s="34">
        <v>157531.0</v>
      </c>
      <c r="E2" s="34">
        <v>732.0</v>
      </c>
      <c r="F2" s="34">
        <v>28202.0</v>
      </c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>
      <c r="A3" s="45" t="s">
        <v>8</v>
      </c>
      <c r="B3" s="35">
        <v>8.0</v>
      </c>
      <c r="C3" s="46">
        <v>2644213.0</v>
      </c>
      <c r="D3" s="34">
        <v>233488.0</v>
      </c>
      <c r="E3" s="34">
        <v>428.0</v>
      </c>
      <c r="F3" s="34">
        <v>20730.0</v>
      </c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>
      <c r="A4" s="45" t="s">
        <v>9</v>
      </c>
      <c r="B4" s="35">
        <v>9.0</v>
      </c>
      <c r="C4" s="46">
        <v>3175285.0</v>
      </c>
      <c r="D4" s="34">
        <v>400456.0</v>
      </c>
      <c r="E4" s="34">
        <v>619.0</v>
      </c>
      <c r="F4" s="34">
        <v>37362.0</v>
      </c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>
      <c r="A5" s="45" t="s">
        <v>10</v>
      </c>
      <c r="B5" s="35">
        <v>78.0</v>
      </c>
      <c r="C5" s="46">
        <v>2.6535013E7</v>
      </c>
      <c r="D5" s="34">
        <v>2426322.0</v>
      </c>
      <c r="E5" s="34">
        <v>10675.0</v>
      </c>
      <c r="F5" s="34">
        <v>314933.0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>
      <c r="A6" s="45" t="s">
        <v>11</v>
      </c>
      <c r="B6" s="35">
        <v>7.0</v>
      </c>
      <c r="C6" s="46">
        <v>2455376.0</v>
      </c>
      <c r="D6" s="34">
        <v>188418.0</v>
      </c>
      <c r="E6" s="34">
        <v>2860.0</v>
      </c>
      <c r="F6" s="34">
        <v>43648.0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>
      <c r="A7" s="45" t="s">
        <v>12</v>
      </c>
      <c r="B7" s="35">
        <v>24.0</v>
      </c>
      <c r="C7" s="46">
        <v>8001483.0</v>
      </c>
      <c r="D7" s="34">
        <v>778216.0</v>
      </c>
      <c r="E7" s="34">
        <v>2543.0</v>
      </c>
      <c r="F7" s="34">
        <v>128189.0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>
      <c r="A8" s="45" t="s">
        <v>13</v>
      </c>
      <c r="B8" s="35">
        <v>10.0</v>
      </c>
      <c r="C8" s="46">
        <v>3285874.0</v>
      </c>
      <c r="D8" s="34">
        <v>165658.0</v>
      </c>
      <c r="E8" s="34">
        <v>71.0</v>
      </c>
      <c r="F8" s="34">
        <v>21484.0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>
      <c r="A9" s="45" t="s">
        <v>14</v>
      </c>
      <c r="B9" s="35">
        <v>16.0</v>
      </c>
      <c r="C9" s="46">
        <v>5738119.0</v>
      </c>
      <c r="D9" s="34">
        <v>707368.0</v>
      </c>
      <c r="E9" s="34">
        <v>7229.0</v>
      </c>
      <c r="F9" s="34">
        <v>158968.0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>
      <c r="A10" s="45" t="s">
        <v>15</v>
      </c>
      <c r="B10" s="35">
        <v>4.0</v>
      </c>
      <c r="C10" s="46">
        <v>1343576.0</v>
      </c>
      <c r="D10" s="34">
        <v>168892.0</v>
      </c>
      <c r="E10" s="34">
        <v>363.0</v>
      </c>
      <c r="F10" s="34">
        <v>11222.0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>
      <c r="A11" s="45" t="s">
        <v>16</v>
      </c>
      <c r="B11" s="35">
        <v>1.0</v>
      </c>
      <c r="C11" s="46">
        <v>325000.0</v>
      </c>
      <c r="D11" s="34">
        <v>64830.0</v>
      </c>
      <c r="E11" s="34">
        <v>22.0</v>
      </c>
      <c r="F11" s="34">
        <v>428.0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>
      <c r="A12" s="45" t="s">
        <v>17</v>
      </c>
      <c r="B12" s="35">
        <v>10.0</v>
      </c>
      <c r="C12" s="46">
        <v>2867437.0</v>
      </c>
      <c r="D12" s="34">
        <v>258171.0</v>
      </c>
      <c r="E12" s="34">
        <v>61.0</v>
      </c>
      <c r="F12" s="34">
        <v>12653.0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>
      <c r="A13" s="45" t="s">
        <v>18</v>
      </c>
      <c r="B13" s="35">
        <v>12.0</v>
      </c>
      <c r="C13" s="46">
        <v>4068878.0</v>
      </c>
      <c r="D13" s="34">
        <v>192975.0</v>
      </c>
      <c r="E13" s="34">
        <v>1959.0</v>
      </c>
      <c r="F13" s="34">
        <v>37179.0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>
      <c r="A14" s="45" t="s">
        <v>19</v>
      </c>
      <c r="B14" s="35">
        <v>12.0</v>
      </c>
      <c r="C14" s="46">
        <v>3888366.0</v>
      </c>
      <c r="D14" s="34">
        <v>275378.0</v>
      </c>
      <c r="E14" s="34">
        <v>4050.0</v>
      </c>
      <c r="F14" s="34">
        <v>41210.0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>
      <c r="A15" s="45" t="s">
        <v>20</v>
      </c>
      <c r="B15" s="35">
        <v>8.0</v>
      </c>
      <c r="C15" s="46">
        <v>2472805.0</v>
      </c>
      <c r="D15" s="34">
        <v>191335.0</v>
      </c>
      <c r="E15" s="34">
        <v>927.0</v>
      </c>
      <c r="F15" s="34">
        <v>22978.0</v>
      </c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>
      <c r="A16" s="45" t="s">
        <v>21</v>
      </c>
      <c r="B16" s="35">
        <v>6.0</v>
      </c>
      <c r="C16" s="46">
        <v>2006236.0</v>
      </c>
      <c r="D16" s="34">
        <v>76988.0</v>
      </c>
      <c r="E16" s="34">
        <v>32.0</v>
      </c>
      <c r="F16" s="34">
        <v>10374.0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>
      <c r="A17" s="45" t="s">
        <v>22</v>
      </c>
      <c r="B17" s="35">
        <v>14.0</v>
      </c>
      <c r="C17" s="46">
        <v>4753067.0</v>
      </c>
      <c r="D17" s="34">
        <v>355101.0</v>
      </c>
      <c r="E17" s="34">
        <v>912.0</v>
      </c>
      <c r="F17" s="34">
        <v>28484.0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>
      <c r="A18" s="45" t="s">
        <v>23</v>
      </c>
      <c r="B18" s="35">
        <v>13.0</v>
      </c>
      <c r="C18" s="46">
        <v>4227513.0</v>
      </c>
      <c r="D18" s="34">
        <v>253980.0</v>
      </c>
      <c r="E18" s="34">
        <v>468.0</v>
      </c>
      <c r="F18" s="34">
        <v>16632.0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>
      <c r="A19" s="45" t="s">
        <v>24</v>
      </c>
      <c r="B19" s="35">
        <v>3.0</v>
      </c>
      <c r="C19" s="46">
        <v>1046564.0</v>
      </c>
      <c r="D19" s="34">
        <v>95096.0</v>
      </c>
      <c r="E19" s="34">
        <v>103.0</v>
      </c>
      <c r="F19" s="34">
        <v>12833.0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>
      <c r="A20" s="45" t="s">
        <v>25</v>
      </c>
      <c r="B20" s="35">
        <v>9.0</v>
      </c>
      <c r="C20" s="46">
        <v>2208656.0</v>
      </c>
      <c r="D20" s="34">
        <v>186733.0</v>
      </c>
      <c r="E20" s="34">
        <v>666.0</v>
      </c>
      <c r="F20" s="34">
        <v>34883.0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>
      <c r="A21" s="45" t="s">
        <v>26</v>
      </c>
      <c r="B21" s="35">
        <v>6.0</v>
      </c>
      <c r="C21" s="46">
        <v>1818282.0</v>
      </c>
      <c r="D21" s="34">
        <v>77603.0</v>
      </c>
      <c r="E21" s="34">
        <v>68.0</v>
      </c>
      <c r="F21" s="34">
        <v>4078.0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>
      <c r="A22" s="45" t="s">
        <v>27</v>
      </c>
      <c r="B22" s="35">
        <v>30.0</v>
      </c>
      <c r="C22" s="46">
        <v>1.0566816E7</v>
      </c>
      <c r="D22" s="34">
        <v>1239084.0</v>
      </c>
      <c r="E22" s="34">
        <v>12894.0</v>
      </c>
      <c r="F22" s="34">
        <v>235611.0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>
      <c r="A23" s="45" t="s">
        <v>28</v>
      </c>
      <c r="B23" s="35">
        <v>14.0</v>
      </c>
      <c r="C23" s="46">
        <v>4324748.0</v>
      </c>
      <c r="D23" s="34">
        <v>200787.0</v>
      </c>
      <c r="E23" s="34">
        <v>612.0</v>
      </c>
      <c r="F23" s="34">
        <v>25970.0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>
      <c r="A24" s="45" t="s">
        <v>29</v>
      </c>
      <c r="B24" s="35">
        <v>10.0</v>
      </c>
      <c r="C24" s="46">
        <v>3210128.0</v>
      </c>
      <c r="D24" s="34">
        <v>221709.0</v>
      </c>
      <c r="E24" s="34">
        <v>67.0</v>
      </c>
      <c r="F24" s="34">
        <v>13177.0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>
      <c r="A25" s="45" t="s">
        <v>30</v>
      </c>
      <c r="B25" s="35">
        <v>11.0</v>
      </c>
      <c r="C25" s="46">
        <v>3656660.0</v>
      </c>
      <c r="D25" s="34">
        <v>264056.0</v>
      </c>
      <c r="E25" s="34">
        <v>900.0</v>
      </c>
      <c r="F25" s="34">
        <v>33494.0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>
      <c r="A26" s="45" t="s">
        <v>31</v>
      </c>
      <c r="B26" s="35">
        <v>2.0</v>
      </c>
      <c r="C26" s="46">
        <v>685124.0</v>
      </c>
      <c r="D26" s="34">
        <v>18735.0</v>
      </c>
      <c r="E26" s="34">
        <v>0.0</v>
      </c>
      <c r="F26" s="34">
        <v>1741.0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>
      <c r="A27" s="45" t="s">
        <v>32</v>
      </c>
      <c r="B27" s="35">
        <v>12.0</v>
      </c>
      <c r="C27" s="46">
        <v>3879758.0</v>
      </c>
      <c r="D27" s="34">
        <v>319226.0</v>
      </c>
      <c r="E27" s="34">
        <v>665.0</v>
      </c>
      <c r="F27" s="34">
        <v>45705.0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>
      <c r="A28" s="45" t="s">
        <v>33</v>
      </c>
      <c r="B28" s="35">
        <v>4.0</v>
      </c>
      <c r="C28" s="46">
        <v>1388073.0</v>
      </c>
      <c r="D28" s="34">
        <v>157270.0</v>
      </c>
      <c r="E28" s="34">
        <v>192.0</v>
      </c>
      <c r="F28" s="34">
        <v>17646.0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>
      <c r="A29" s="45" t="s">
        <v>34</v>
      </c>
      <c r="B29" s="35">
        <v>19.0</v>
      </c>
      <c r="C29" s="46">
        <v>6318989.0</v>
      </c>
      <c r="D29" s="34">
        <v>775394.0</v>
      </c>
      <c r="E29" s="34">
        <v>3562.0</v>
      </c>
      <c r="F29" s="34">
        <v>131363.0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>
      <c r="A30" s="45" t="s">
        <v>35</v>
      </c>
      <c r="B30" s="35">
        <v>6.0</v>
      </c>
      <c r="C30" s="46">
        <v>2014497.0</v>
      </c>
      <c r="D30" s="34">
        <v>380298.0</v>
      </c>
      <c r="E30" s="34">
        <v>1133.0</v>
      </c>
      <c r="F30" s="34">
        <v>19251.0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>
      <c r="A31" s="47" t="s">
        <v>746</v>
      </c>
      <c r="B31" s="48">
        <v>368.0</v>
      </c>
      <c r="C31" s="49">
        <v>1.22308818E8</v>
      </c>
      <c r="D31" s="50">
        <v>1.0831098E7</v>
      </c>
      <c r="E31" s="50">
        <v>54813.0</v>
      </c>
      <c r="F31" s="50">
        <v>1510428.0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  <row r="1000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</row>
  </sheetData>
  <drawing r:id="rId1"/>
</worksheet>
</file>